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LDF CON FIRMA\"/>
    </mc:Choice>
  </mc:AlternateContent>
  <bookViews>
    <workbookView xWindow="0" yWindow="0" windowWidth="28800" windowHeight="12330"/>
  </bookViews>
  <sheets>
    <sheet name="F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D28" i="1" s="1"/>
  <c r="D29" i="1"/>
  <c r="G29" i="1" s="1"/>
  <c r="F28" i="1"/>
  <c r="E28" i="1"/>
  <c r="C28" i="1"/>
  <c r="B28" i="1"/>
  <c r="D27" i="1"/>
  <c r="G27" i="1" s="1"/>
  <c r="D26" i="1"/>
  <c r="D24" i="1" s="1"/>
  <c r="D25" i="1"/>
  <c r="G25" i="1" s="1"/>
  <c r="F24" i="1"/>
  <c r="F21" i="1" s="1"/>
  <c r="E24" i="1"/>
  <c r="C24" i="1"/>
  <c r="C21" i="1" s="1"/>
  <c r="B24" i="1"/>
  <c r="B21" i="1" s="1"/>
  <c r="D23" i="1"/>
  <c r="G23" i="1" s="1"/>
  <c r="D22" i="1"/>
  <c r="G22" i="1" s="1"/>
  <c r="E21" i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5" i="1"/>
  <c r="G15" i="1" s="1"/>
  <c r="D14" i="1"/>
  <c r="G14" i="1" s="1"/>
  <c r="D13" i="1"/>
  <c r="G13" i="1" s="1"/>
  <c r="G12" i="1" s="1"/>
  <c r="F12" i="1"/>
  <c r="E12" i="1"/>
  <c r="E9" i="1" s="1"/>
  <c r="E33" i="1" s="1"/>
  <c r="D12" i="1"/>
  <c r="C12" i="1"/>
  <c r="B12" i="1"/>
  <c r="D11" i="1"/>
  <c r="D9" i="1" s="1"/>
  <c r="D10" i="1"/>
  <c r="G10" i="1" s="1"/>
  <c r="F9" i="1"/>
  <c r="F33" i="1" s="1"/>
  <c r="C9" i="1"/>
  <c r="C33" i="1" s="1"/>
  <c r="B9" i="1"/>
  <c r="B33" i="1" s="1"/>
  <c r="G24" i="1" l="1"/>
  <c r="G9" i="1"/>
  <c r="D21" i="1"/>
  <c r="D33" i="1" s="1"/>
  <c r="G11" i="1"/>
  <c r="G26" i="1"/>
  <c r="G30" i="1"/>
  <c r="G28" i="1" s="1"/>
  <c r="G21" i="1" l="1"/>
  <c r="G33" i="1"/>
</calcChain>
</file>

<file path=xl/sharedStrings.xml><?xml version="1.0" encoding="utf-8"?>
<sst xmlns="http://schemas.openxmlformats.org/spreadsheetml/2006/main" count="41" uniqueCount="31">
  <si>
    <t>Formato 6 d) Estado Analítico del Ejercicio del Presupuesto de Egresos Detallado  - LDF
                        (Clasificación de Servicios Personales por Categoría)</t>
  </si>
  <si>
    <t xml:space="preserve"> INSTITUTO TECNOLOGICO SUPERIOR DEL SUR DE GUANAJUATO</t>
  </si>
  <si>
    <t>Estado Analítico del Ejercicio del Presupuesto de Egresos Detallado - LDF</t>
  </si>
  <si>
    <t>Clasificación de Servicios Personales por Categoría</t>
  </si>
  <si>
    <t>del 01 de Enero al 30 de Septiembre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</si>
  <si>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</si>
  <si>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</si>
  <si>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</si>
  <si>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</si>
  <si>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</si>
  <si>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</si>
  <si>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</si>
  <si>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</si>
  <si>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</si>
  <si>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</si>
  <si>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</si>
  <si>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</si>
  <si>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</si>
  <si>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</si>
  <si>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</si>
  <si>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</si>
  <si>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</si>
  <si>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</si>
  <si>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</si>
  <si>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</si>
  <si>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</si>
  <si>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</si>
  <si>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Carlos Romero Villegas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</si>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</sst>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4" fillId="0" borderId="7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26890916</v>
      </c>
      <c r="C9" s="19">
        <f t="shared" ref="C9:G9" si="0">C10+C11+C12+C15+C16+C19</f>
        <v>-63524</v>
      </c>
      <c r="D9" s="19">
        <f t="shared" si="0"/>
        <v>26827392</v>
      </c>
      <c r="E9" s="19">
        <f t="shared" si="0"/>
        <v>16494335.640000001</v>
      </c>
      <c r="F9" s="19">
        <f t="shared" si="0"/>
        <v>16494335.640000001</v>
      </c>
      <c r="G9" s="19">
        <f t="shared" si="0"/>
        <v>10333056.359999999</v>
      </c>
    </row>
    <row r="10" spans="1:7" x14ac:dyDescent="0.25">
      <c r="A10" s="20" t="s">
        <v>15</v>
      </c>
      <c r="B10" s="21">
        <v>26890916</v>
      </c>
      <c r="C10" s="21">
        <v>-63524</v>
      </c>
      <c r="D10" s="22">
        <f>B10+C10</f>
        <v>26827392</v>
      </c>
      <c r="E10" s="21">
        <v>16494335.640000001</v>
      </c>
      <c r="F10" s="21">
        <v>16494335.640000001</v>
      </c>
      <c r="G10" s="22">
        <f>D10-E10</f>
        <v>10333056.359999999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26028246</v>
      </c>
      <c r="D21" s="19">
        <f t="shared" si="3"/>
        <v>26028246</v>
      </c>
      <c r="E21" s="19">
        <f t="shared" si="3"/>
        <v>15540884.75</v>
      </c>
      <c r="F21" s="19">
        <f t="shared" si="3"/>
        <v>15540884.75</v>
      </c>
      <c r="G21" s="19">
        <f t="shared" si="3"/>
        <v>10487361.25</v>
      </c>
    </row>
    <row r="22" spans="1:7" x14ac:dyDescent="0.25">
      <c r="A22" s="20" t="s">
        <v>15</v>
      </c>
      <c r="B22" s="21">
        <v>0</v>
      </c>
      <c r="C22" s="21">
        <v>26028246</v>
      </c>
      <c r="D22" s="22">
        <f>B22+C22</f>
        <v>26028246</v>
      </c>
      <c r="E22" s="21">
        <v>15540884.75</v>
      </c>
      <c r="F22" s="21">
        <v>15540884.75</v>
      </c>
      <c r="G22" s="22">
        <f>D22-E22</f>
        <v>10487361.25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26890916</v>
      </c>
      <c r="C33" s="19">
        <f t="shared" ref="C33:G33" si="6">C9+C21</f>
        <v>25964722</v>
      </c>
      <c r="D33" s="19">
        <f t="shared" si="6"/>
        <v>52855638</v>
      </c>
      <c r="E33" s="19">
        <f t="shared" si="6"/>
        <v>32035220.390000001</v>
      </c>
      <c r="F33" s="19">
        <f t="shared" si="6"/>
        <v>32035220.390000001</v>
      </c>
      <c r="G33" s="19">
        <f t="shared" si="6"/>
        <v>20820417.609999999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9" spans="1:7" x14ac:dyDescent="0.25">
      <c r="B39" s="31"/>
      <c r="C39" s="31"/>
      <c r="F39" s="31"/>
      <c r="G39" s="31"/>
    </row>
    <row r="40" spans="1:7" x14ac:dyDescent="0.25">
      <c r="B40" s="32" t="s">
        <v>27</v>
      </c>
      <c r="C40" s="32"/>
      <c r="D40" s="33"/>
      <c r="E40" s="33"/>
      <c r="F40" s="32" t="s">
        <v>28</v>
      </c>
      <c r="G40" s="32"/>
    </row>
    <row r="41" spans="1:7" x14ac:dyDescent="0.25">
      <c r="B41" s="32" t="s">
        <v>29</v>
      </c>
      <c r="C41" s="32"/>
      <c r="D41" s="33"/>
      <c r="E41" s="33"/>
      <c r="F41" s="32" t="s">
        <v>30</v>
      </c>
      <c r="G41" s="32"/>
    </row>
  </sheetData>
  <mergeCells count="13">
    <mergeCell ref="A7:A8"/>
    <mergeCell ref="B7:F7"/>
    <mergeCell ref="G7:G8"/>
    <mergeCell ref="B40:C40"/>
    <mergeCell ref="F40:G40"/>
    <mergeCell ref="B41:C41"/>
    <mergeCell ref="F41:G41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itsur</cp:lastModifiedBy>
  <dcterms:created xsi:type="dcterms:W3CDTF">2022-10-19T19:52:12Z</dcterms:created>
  <dcterms:modified xsi:type="dcterms:W3CDTF">2022-10-19T19:53:31Z</dcterms:modified>
</cp:coreProperties>
</file>