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F6C" sheetId="1" r:id="rId1"/>
  </sheets>
  <definedNames>
    <definedName name="_xlnm.Print_Area" localSheetId="0">F6C!$A$1:$G$86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D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E4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F43" i="1" s="1"/>
  <c r="E44" i="1"/>
  <c r="C44" i="1"/>
  <c r="C43" i="1" s="1"/>
  <c r="B44" i="1"/>
  <c r="B43" i="1" s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E9" i="1" s="1"/>
  <c r="D10" i="1"/>
  <c r="C10" i="1"/>
  <c r="B10" i="1"/>
  <c r="F9" i="1"/>
  <c r="C9" i="1"/>
  <c r="B9" i="1"/>
  <c r="B77" i="1" s="1"/>
  <c r="E77" i="1" l="1"/>
  <c r="D53" i="1"/>
  <c r="C77" i="1"/>
  <c r="G19" i="1"/>
  <c r="G44" i="1"/>
  <c r="F77" i="1"/>
  <c r="G53" i="1"/>
  <c r="G61" i="1"/>
  <c r="G27" i="1"/>
  <c r="G9" i="1" s="1"/>
  <c r="D19" i="1"/>
  <c r="D27" i="1"/>
  <c r="D37" i="1"/>
  <c r="D44" i="1"/>
  <c r="D43" i="1" l="1"/>
  <c r="D9" i="1"/>
  <c r="D77" i="1" s="1"/>
  <c r="G43" i="1"/>
  <c r="G77" i="1" s="1"/>
</calcChain>
</file>

<file path=xl/sharedStrings.xml><?xml version="1.0" encoding="utf-8"?>
<sst xmlns="http://schemas.openxmlformats.org/spreadsheetml/2006/main" count="141" uniqueCount="111">
  <si>
    <t>Formato 6 c) Estado Analítico del Ejercicio del Presupuesto de Egresos Detallado -LDF 
                       (Clasificación Funcional)</t>
  </si>
  <si>
    <t xml:space="preserve"> INSTITUTO TECNOLOGICO SUPERIOR DEL SUR DE GUANAJUATO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</si>
  <si>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</si>
  <si>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</si>
  <si>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</si>
  <si>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</si>
  <si>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</si>
  <si>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</si>
  <si>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</si>
  <si>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</si>
  <si>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</si>
  <si>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</si>
  <si>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</si>
  <si>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</si>
  <si>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</si>
  <si>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</si>
  <si>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</si>
  <si>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</si>
  <si>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</si>
  <si>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</si>
  <si>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</si>
  <si>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</si>
  <si>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</si>
  <si>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</si>
  <si>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</si>
  <si>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</si>
  <si>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</si>
  <si>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</si>
  <si>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</si>
  <si>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</si>
  <si>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</si>
  <si>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</si>
  <si>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</si>
  <si>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</si>
  <si>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</si>
  <si>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</si>
  <si>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</si>
  <si>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</si>
  <si>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</si>
  <si>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</si>
  <si>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</si>
  <si>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</si>
  <si>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</si>
  <si>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</si>
  <si>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</si>
  <si>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</si>
  <si>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</si>
  <si>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</si>
  <si>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</si>
  <si>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</si>
  <si>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</si>
  <si>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</si>
  <si>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</si>
  <si>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</si>
  <si>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</si>
  <si>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</si>
  <si>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</si>
  <si>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</si>
  <si>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</si>
  <si>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</si>
  <si>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</si>
  <si>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</si>
  <si>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</si>
  <si>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</si>
  <si>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</si>
  <si>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</si>
  <si>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</si>
  <si>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</si>
  <si>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</si>
  <si>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</si>
  <si>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</si>
  <si>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</si>
  <si>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</si>
  <si>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</si>
  <si>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</si>
  <si>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</si>
  <si>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</si>
  <si>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</si>
  <si>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</si>
  <si>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</si>
  <si>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</si>
  <si>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</si>
  <si>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</si>
  <si>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</si>
  <si>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</si>
  <si>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</si>
  <si>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</si>
  <si>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</si>
  <si>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</si>
  <si>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</si>
  <si>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</si>
  <si>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</si>
  <si>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</si>
  <si>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</si>
  <si>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</si>
  <si>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</si>
  <si>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</si>
  <si>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</si>
  <si>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</si>
  <si>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</si>
  <si>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</si>
  <si>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</si>
  <si>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</si>
  <si>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</si>
  <si>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</si>
  <si>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</si>
  <si>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Carlos Romero Villegas</t>
  </si>
  <si>
    <t>Verónica Guzmán Zavala</t>
  </si>
  <si>
    <t>Director General</t>
  </si>
  <si>
    <t>Subdirectora de Servicios Admnistrativos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</si>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</sst>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6" fillId="0" borderId="8" xfId="0" applyFont="1" applyBorder="1"/>
    <xf numFmtId="0" fontId="0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activeCell="A4" sqref="A4:G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31" t="s">
        <v>0</v>
      </c>
      <c r="B1" s="32"/>
      <c r="C1" s="32"/>
      <c r="D1" s="32"/>
      <c r="E1" s="32"/>
      <c r="F1" s="32"/>
      <c r="G1" s="32"/>
    </row>
    <row r="2" spans="1:8">
      <c r="A2" s="33" t="s">
        <v>1</v>
      </c>
      <c r="B2" s="34"/>
      <c r="C2" s="34"/>
      <c r="D2" s="34"/>
      <c r="E2" s="34"/>
      <c r="F2" s="34"/>
      <c r="G2" s="35"/>
    </row>
    <row r="3" spans="1:8">
      <c r="A3" s="36" t="s">
        <v>2</v>
      </c>
      <c r="B3" s="24"/>
      <c r="C3" s="24"/>
      <c r="D3" s="24"/>
      <c r="E3" s="24"/>
      <c r="F3" s="24"/>
      <c r="G3" s="37"/>
    </row>
    <row r="4" spans="1:8">
      <c r="A4" s="36" t="s">
        <v>3</v>
      </c>
      <c r="B4" s="24"/>
      <c r="C4" s="24"/>
      <c r="D4" s="24"/>
      <c r="E4" s="24"/>
      <c r="F4" s="24"/>
      <c r="G4" s="37"/>
    </row>
    <row r="5" spans="1:8">
      <c r="A5" s="38" t="s">
        <v>110</v>
      </c>
      <c r="B5" s="39"/>
      <c r="C5" s="39"/>
      <c r="D5" s="39"/>
      <c r="E5" s="39"/>
      <c r="F5" s="39"/>
      <c r="G5" s="40"/>
    </row>
    <row r="6" spans="1:8">
      <c r="A6" s="25" t="s">
        <v>4</v>
      </c>
      <c r="B6" s="26"/>
      <c r="C6" s="26"/>
      <c r="D6" s="26"/>
      <c r="E6" s="26"/>
      <c r="F6" s="26"/>
      <c r="G6" s="27"/>
    </row>
    <row r="7" spans="1:8">
      <c r="A7" s="24" t="s">
        <v>5</v>
      </c>
      <c r="B7" s="25" t="s">
        <v>6</v>
      </c>
      <c r="C7" s="26"/>
      <c r="D7" s="26"/>
      <c r="E7" s="26"/>
      <c r="F7" s="27"/>
      <c r="G7" s="28" t="s">
        <v>7</v>
      </c>
    </row>
    <row r="8" spans="1:8" ht="30">
      <c r="A8" s="24"/>
      <c r="B8" s="1" t="s">
        <v>8</v>
      </c>
      <c r="C8" s="2" t="s">
        <v>9</v>
      </c>
      <c r="D8" s="1" t="s">
        <v>10</v>
      </c>
      <c r="E8" s="1" t="s">
        <v>11</v>
      </c>
      <c r="F8" s="3" t="s">
        <v>12</v>
      </c>
      <c r="G8" s="29"/>
    </row>
    <row r="9" spans="1:8">
      <c r="A9" s="4" t="s">
        <v>13</v>
      </c>
      <c r="B9" s="5">
        <f>B10+B19+B27+B37</f>
        <v>37836839</v>
      </c>
      <c r="C9" s="5">
        <f t="shared" ref="C9:G9" si="0">C10+C19+C27+C37</f>
        <v>3296781.25</v>
      </c>
      <c r="D9" s="5">
        <f t="shared" si="0"/>
        <v>41133620.25</v>
      </c>
      <c r="E9" s="5">
        <f t="shared" si="0"/>
        <v>31885147.32</v>
      </c>
      <c r="F9" s="5">
        <f t="shared" si="0"/>
        <v>31627144.52</v>
      </c>
      <c r="G9" s="5">
        <f t="shared" si="0"/>
        <v>9248472.9299999997</v>
      </c>
    </row>
    <row r="10" spans="1:8">
      <c r="A10" s="6" t="s">
        <v>14</v>
      </c>
      <c r="B10" s="7">
        <f>SUM(B11:B18)</f>
        <v>0</v>
      </c>
      <c r="C10" s="7">
        <f t="shared" ref="C10:G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8">
      <c r="A11" s="8" t="s">
        <v>15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16</v>
      </c>
    </row>
    <row r="12" spans="1:8">
      <c r="A12" s="8" t="s">
        <v>17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18</v>
      </c>
    </row>
    <row r="13" spans="1:8">
      <c r="A13" s="8" t="s">
        <v>19</v>
      </c>
      <c r="B13" s="7">
        <v>0</v>
      </c>
      <c r="C13" s="7">
        <v>0</v>
      </c>
      <c r="D13" s="7">
        <f t="shared" si="2"/>
        <v>0</v>
      </c>
      <c r="E13" s="7">
        <v>0</v>
      </c>
      <c r="F13" s="7">
        <v>0</v>
      </c>
      <c r="G13" s="7">
        <f t="shared" si="3"/>
        <v>0</v>
      </c>
      <c r="H13" s="9" t="s">
        <v>20</v>
      </c>
    </row>
    <row r="14" spans="1:8">
      <c r="A14" s="8" t="s">
        <v>21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22</v>
      </c>
    </row>
    <row r="15" spans="1:8">
      <c r="A15" s="8" t="s">
        <v>23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24</v>
      </c>
    </row>
    <row r="16" spans="1:8">
      <c r="A16" s="8" t="s">
        <v>25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26</v>
      </c>
    </row>
    <row r="17" spans="1:8">
      <c r="A17" s="8" t="s">
        <v>27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28</v>
      </c>
    </row>
    <row r="18" spans="1:8">
      <c r="A18" s="8" t="s">
        <v>29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30</v>
      </c>
    </row>
    <row r="19" spans="1:8">
      <c r="A19" s="6" t="s">
        <v>31</v>
      </c>
      <c r="B19" s="7">
        <f>SUM(B20:B26)</f>
        <v>37836839</v>
      </c>
      <c r="C19" s="7">
        <f t="shared" ref="C19:G19" si="4">SUM(C20:C26)</f>
        <v>3296781.25</v>
      </c>
      <c r="D19" s="7">
        <f t="shared" si="4"/>
        <v>41133620.25</v>
      </c>
      <c r="E19" s="7">
        <f t="shared" si="4"/>
        <v>31885147.32</v>
      </c>
      <c r="F19" s="7">
        <f t="shared" si="4"/>
        <v>31627144.52</v>
      </c>
      <c r="G19" s="7">
        <f t="shared" si="4"/>
        <v>9248472.9299999997</v>
      </c>
    </row>
    <row r="20" spans="1:8">
      <c r="A20" s="8" t="s">
        <v>32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33</v>
      </c>
    </row>
    <row r="21" spans="1:8">
      <c r="A21" s="8" t="s">
        <v>34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35</v>
      </c>
    </row>
    <row r="22" spans="1:8">
      <c r="A22" s="8" t="s">
        <v>36</v>
      </c>
      <c r="B22" s="7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7">
        <f t="shared" si="6"/>
        <v>0</v>
      </c>
      <c r="H22" s="9" t="s">
        <v>37</v>
      </c>
    </row>
    <row r="23" spans="1:8">
      <c r="A23" s="8" t="s">
        <v>38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39</v>
      </c>
    </row>
    <row r="24" spans="1:8">
      <c r="A24" s="8" t="s">
        <v>40</v>
      </c>
      <c r="B24" s="10">
        <v>37836839</v>
      </c>
      <c r="C24" s="10">
        <v>3296781.25</v>
      </c>
      <c r="D24" s="7">
        <f t="shared" si="5"/>
        <v>41133620.25</v>
      </c>
      <c r="E24" s="10">
        <v>31885147.32</v>
      </c>
      <c r="F24" s="10">
        <v>31627144.52</v>
      </c>
      <c r="G24" s="7">
        <f t="shared" si="6"/>
        <v>9248472.9299999997</v>
      </c>
      <c r="H24" s="9" t="s">
        <v>41</v>
      </c>
    </row>
    <row r="25" spans="1:8">
      <c r="A25" s="8" t="s">
        <v>42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43</v>
      </c>
    </row>
    <row r="26" spans="1:8">
      <c r="A26" s="8" t="s">
        <v>44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45</v>
      </c>
    </row>
    <row r="27" spans="1:8">
      <c r="A27" s="6" t="s">
        <v>46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>
      <c r="A28" s="11" t="s">
        <v>47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48</v>
      </c>
    </row>
    <row r="29" spans="1:8">
      <c r="A29" s="8" t="s">
        <v>49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50</v>
      </c>
    </row>
    <row r="30" spans="1:8">
      <c r="A30" s="8" t="s">
        <v>51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52</v>
      </c>
    </row>
    <row r="31" spans="1:8">
      <c r="A31" s="8" t="s">
        <v>53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54</v>
      </c>
    </row>
    <row r="32" spans="1:8">
      <c r="A32" s="8" t="s">
        <v>55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56</v>
      </c>
    </row>
    <row r="33" spans="1:8">
      <c r="A33" s="8" t="s">
        <v>57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58</v>
      </c>
    </row>
    <row r="34" spans="1:8">
      <c r="A34" s="8" t="s">
        <v>59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60</v>
      </c>
    </row>
    <row r="35" spans="1:8">
      <c r="A35" s="8" t="s">
        <v>61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62</v>
      </c>
    </row>
    <row r="36" spans="1:8">
      <c r="A36" s="8" t="s">
        <v>63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64</v>
      </c>
    </row>
    <row r="37" spans="1:8" ht="30">
      <c r="A37" s="12" t="s">
        <v>65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>
      <c r="A38" s="11" t="s">
        <v>66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67</v>
      </c>
    </row>
    <row r="39" spans="1:8" ht="30">
      <c r="A39" s="11" t="s">
        <v>68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69</v>
      </c>
    </row>
    <row r="40" spans="1:8">
      <c r="A40" s="11" t="s">
        <v>70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71</v>
      </c>
    </row>
    <row r="41" spans="1:8">
      <c r="A41" s="11" t="s">
        <v>72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73</v>
      </c>
    </row>
    <row r="42" spans="1:8">
      <c r="A42" s="11"/>
      <c r="B42" s="7"/>
      <c r="C42" s="7"/>
      <c r="D42" s="7"/>
      <c r="E42" s="7"/>
      <c r="F42" s="7"/>
      <c r="G42" s="7"/>
    </row>
    <row r="43" spans="1:8">
      <c r="A43" s="13" t="s">
        <v>74</v>
      </c>
      <c r="B43" s="14">
        <f>B44+B53+B61+B71</f>
        <v>0</v>
      </c>
      <c r="C43" s="14">
        <f t="shared" ref="C43:G43" si="13">C44+C53+C61+C71</f>
        <v>28891664.48</v>
      </c>
      <c r="D43" s="14">
        <f t="shared" si="13"/>
        <v>28891664.48</v>
      </c>
      <c r="E43" s="14">
        <f t="shared" si="13"/>
        <v>26582095.600000001</v>
      </c>
      <c r="F43" s="14">
        <f t="shared" si="13"/>
        <v>26579307</v>
      </c>
      <c r="G43" s="14">
        <f t="shared" si="13"/>
        <v>2309568.879999999</v>
      </c>
    </row>
    <row r="44" spans="1:8">
      <c r="A44" s="6" t="s">
        <v>75</v>
      </c>
      <c r="B44" s="7">
        <f>SUM(B45:B52)</f>
        <v>0</v>
      </c>
      <c r="C44" s="7">
        <f t="shared" ref="C44:G44" si="14">SUM(C45:C52)</f>
        <v>0</v>
      </c>
      <c r="D44" s="7">
        <f t="shared" si="14"/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</row>
    <row r="45" spans="1:8">
      <c r="A45" s="11" t="s">
        <v>15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76</v>
      </c>
    </row>
    <row r="46" spans="1:8">
      <c r="A46" s="11" t="s">
        <v>17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77</v>
      </c>
    </row>
    <row r="47" spans="1:8">
      <c r="A47" s="11" t="s">
        <v>19</v>
      </c>
      <c r="B47" s="7">
        <v>0</v>
      </c>
      <c r="C47" s="7">
        <v>0</v>
      </c>
      <c r="D47" s="7">
        <f t="shared" si="15"/>
        <v>0</v>
      </c>
      <c r="E47" s="7">
        <v>0</v>
      </c>
      <c r="F47" s="7">
        <v>0</v>
      </c>
      <c r="G47" s="7">
        <f t="shared" si="16"/>
        <v>0</v>
      </c>
      <c r="H47" s="9" t="s">
        <v>78</v>
      </c>
    </row>
    <row r="48" spans="1:8">
      <c r="A48" s="11" t="s">
        <v>21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79</v>
      </c>
    </row>
    <row r="49" spans="1:8">
      <c r="A49" s="11" t="s">
        <v>23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80</v>
      </c>
    </row>
    <row r="50" spans="1:8">
      <c r="A50" s="11" t="s">
        <v>25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81</v>
      </c>
    </row>
    <row r="51" spans="1:8">
      <c r="A51" s="11" t="s">
        <v>27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82</v>
      </c>
    </row>
    <row r="52" spans="1:8">
      <c r="A52" s="11" t="s">
        <v>29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83</v>
      </c>
    </row>
    <row r="53" spans="1:8">
      <c r="A53" s="6" t="s">
        <v>31</v>
      </c>
      <c r="B53" s="7">
        <f>SUM(B54:B60)</f>
        <v>0</v>
      </c>
      <c r="C53" s="7">
        <f t="shared" ref="C53:G53" si="17">SUM(C54:C60)</f>
        <v>28891664.48</v>
      </c>
      <c r="D53" s="7">
        <f t="shared" si="17"/>
        <v>28891664.48</v>
      </c>
      <c r="E53" s="7">
        <f t="shared" si="17"/>
        <v>26582095.600000001</v>
      </c>
      <c r="F53" s="7">
        <f t="shared" si="17"/>
        <v>26579307</v>
      </c>
      <c r="G53" s="7">
        <f t="shared" si="17"/>
        <v>2309568.879999999</v>
      </c>
    </row>
    <row r="54" spans="1:8">
      <c r="A54" s="11" t="s">
        <v>32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84</v>
      </c>
    </row>
    <row r="55" spans="1:8">
      <c r="A55" s="11" t="s">
        <v>34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85</v>
      </c>
    </row>
    <row r="56" spans="1:8">
      <c r="A56" s="11" t="s">
        <v>36</v>
      </c>
      <c r="B56" s="7">
        <v>0</v>
      </c>
      <c r="C56" s="7">
        <v>0</v>
      </c>
      <c r="D56" s="7">
        <f t="shared" si="18"/>
        <v>0</v>
      </c>
      <c r="E56" s="7">
        <v>0</v>
      </c>
      <c r="F56" s="7">
        <v>0</v>
      </c>
      <c r="G56" s="7">
        <f t="shared" si="19"/>
        <v>0</v>
      </c>
      <c r="H56" s="9" t="s">
        <v>86</v>
      </c>
    </row>
    <row r="57" spans="1:8">
      <c r="A57" s="15" t="s">
        <v>38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87</v>
      </c>
    </row>
    <row r="58" spans="1:8">
      <c r="A58" s="11" t="s">
        <v>40</v>
      </c>
      <c r="B58" s="10">
        <v>0</v>
      </c>
      <c r="C58" s="10">
        <v>28891664.48</v>
      </c>
      <c r="D58" s="7">
        <f t="shared" si="18"/>
        <v>28891664.48</v>
      </c>
      <c r="E58" s="10">
        <v>26582095.600000001</v>
      </c>
      <c r="F58" s="10">
        <v>26579307</v>
      </c>
      <c r="G58" s="7">
        <f t="shared" si="19"/>
        <v>2309568.879999999</v>
      </c>
      <c r="H58" s="9" t="s">
        <v>88</v>
      </c>
    </row>
    <row r="59" spans="1:8">
      <c r="A59" s="11" t="s">
        <v>42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89</v>
      </c>
    </row>
    <row r="60" spans="1:8">
      <c r="A60" s="11" t="s">
        <v>44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90</v>
      </c>
    </row>
    <row r="61" spans="1:8">
      <c r="A61" s="6" t="s">
        <v>46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>
      <c r="A62" s="11" t="s">
        <v>47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91</v>
      </c>
    </row>
    <row r="63" spans="1:8">
      <c r="A63" s="11" t="s">
        <v>49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92</v>
      </c>
    </row>
    <row r="64" spans="1:8">
      <c r="A64" s="11" t="s">
        <v>51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93</v>
      </c>
    </row>
    <row r="65" spans="1:8">
      <c r="A65" s="11" t="s">
        <v>53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94</v>
      </c>
    </row>
    <row r="66" spans="1:8">
      <c r="A66" s="11" t="s">
        <v>55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95</v>
      </c>
    </row>
    <row r="67" spans="1:8">
      <c r="A67" s="11" t="s">
        <v>57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96</v>
      </c>
    </row>
    <row r="68" spans="1:8">
      <c r="A68" s="11" t="s">
        <v>59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97</v>
      </c>
    </row>
    <row r="69" spans="1:8">
      <c r="A69" s="11" t="s">
        <v>61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98</v>
      </c>
    </row>
    <row r="70" spans="1:8">
      <c r="A70" s="11" t="s">
        <v>63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99</v>
      </c>
    </row>
    <row r="71" spans="1:8">
      <c r="A71" s="12" t="s">
        <v>100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ht="30">
      <c r="A72" s="11" t="s">
        <v>66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101</v>
      </c>
    </row>
    <row r="73" spans="1:8" ht="30">
      <c r="A73" s="11" t="s">
        <v>68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102</v>
      </c>
    </row>
    <row r="74" spans="1:8">
      <c r="A74" s="11" t="s">
        <v>70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103</v>
      </c>
    </row>
    <row r="75" spans="1:8">
      <c r="A75" s="11" t="s">
        <v>72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104</v>
      </c>
    </row>
    <row r="76" spans="1:8">
      <c r="A76" s="17"/>
      <c r="B76" s="18"/>
      <c r="C76" s="18"/>
      <c r="D76" s="18"/>
      <c r="E76" s="18"/>
      <c r="F76" s="18"/>
      <c r="G76" s="18"/>
    </row>
    <row r="77" spans="1:8">
      <c r="A77" s="13" t="s">
        <v>105</v>
      </c>
      <c r="B77" s="14">
        <f>B9+B43</f>
        <v>37836839</v>
      </c>
      <c r="C77" s="14">
        <f t="shared" ref="C77:G77" si="26">C9+C43</f>
        <v>32188445.73</v>
      </c>
      <c r="D77" s="14">
        <f t="shared" si="26"/>
        <v>70025284.730000004</v>
      </c>
      <c r="E77" s="14">
        <f t="shared" si="26"/>
        <v>58467242.920000002</v>
      </c>
      <c r="F77" s="14">
        <f t="shared" si="26"/>
        <v>58206451.519999996</v>
      </c>
      <c r="G77" s="14">
        <f t="shared" si="26"/>
        <v>11558041.809999999</v>
      </c>
    </row>
    <row r="78" spans="1:8">
      <c r="A78" s="19"/>
      <c r="B78" s="20"/>
      <c r="C78" s="20"/>
      <c r="D78" s="20"/>
      <c r="E78" s="20"/>
      <c r="F78" s="20"/>
      <c r="G78" s="20"/>
      <c r="H78" s="21"/>
    </row>
    <row r="84" spans="2:7">
      <c r="B84" s="22"/>
      <c r="C84" s="22"/>
      <c r="F84" s="22"/>
      <c r="G84" s="22"/>
    </row>
    <row r="85" spans="2:7">
      <c r="B85" s="30" t="s">
        <v>106</v>
      </c>
      <c r="C85" s="30"/>
      <c r="D85" s="23"/>
      <c r="E85" s="23"/>
      <c r="F85" s="30" t="s">
        <v>107</v>
      </c>
      <c r="G85" s="30"/>
    </row>
    <row r="86" spans="2:7">
      <c r="B86" s="30" t="s">
        <v>108</v>
      </c>
      <c r="C86" s="30"/>
      <c r="D86" s="23"/>
      <c r="E86" s="23"/>
      <c r="F86" s="30" t="s">
        <v>109</v>
      </c>
      <c r="G86" s="30"/>
    </row>
  </sheetData>
  <mergeCells count="13">
    <mergeCell ref="B86:C86"/>
    <mergeCell ref="F86:G86"/>
    <mergeCell ref="A1:G1"/>
    <mergeCell ref="A2:G2"/>
    <mergeCell ref="A3:G3"/>
    <mergeCell ref="A4:G4"/>
    <mergeCell ref="A5:G5"/>
    <mergeCell ref="A6:G6"/>
    <mergeCell ref="A7:A8"/>
    <mergeCell ref="B7:F7"/>
    <mergeCell ref="G7:G8"/>
    <mergeCell ref="B85:C85"/>
    <mergeCell ref="F85:G85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Usuario de Windows</cp:lastModifiedBy>
  <dcterms:created xsi:type="dcterms:W3CDTF">2022-10-19T19:50:20Z</dcterms:created>
  <dcterms:modified xsi:type="dcterms:W3CDTF">2023-01-17T22:46:32Z</dcterms:modified>
</cp:coreProperties>
</file>