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SA\2022\ESTADOS FINANCIEROS\TERCER TRIMESTRE\LDF CON FIRMA\"/>
    </mc:Choice>
  </mc:AlternateContent>
  <bookViews>
    <workbookView xWindow="0" yWindow="0" windowWidth="28800" windowHeight="12330"/>
  </bookViews>
  <sheets>
    <sheet name="F6C" sheetId="1" r:id="rId1"/>
  </sheets>
  <definedNames>
    <definedName name="_xlnm.Print_Area" localSheetId="0">F6C!$A$1:$G$86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G72" i="1" s="1"/>
  <c r="G71" i="1" s="1"/>
  <c r="F71" i="1"/>
  <c r="E71" i="1"/>
  <c r="D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D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F53" i="1"/>
  <c r="E53" i="1"/>
  <c r="D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F43" i="1" s="1"/>
  <c r="E44" i="1"/>
  <c r="C44" i="1"/>
  <c r="C43" i="1" s="1"/>
  <c r="B44" i="1"/>
  <c r="B43" i="1" s="1"/>
  <c r="E43" i="1"/>
  <c r="D41" i="1"/>
  <c r="G41" i="1" s="1"/>
  <c r="D40" i="1"/>
  <c r="G40" i="1" s="1"/>
  <c r="D39" i="1"/>
  <c r="G39" i="1" s="1"/>
  <c r="D38" i="1"/>
  <c r="G38" i="1" s="1"/>
  <c r="G37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F10" i="1"/>
  <c r="E10" i="1"/>
  <c r="E9" i="1" s="1"/>
  <c r="E77" i="1" s="1"/>
  <c r="D10" i="1"/>
  <c r="C10" i="1"/>
  <c r="B10" i="1"/>
  <c r="F9" i="1"/>
  <c r="C9" i="1"/>
  <c r="C77" i="1" s="1"/>
  <c r="B9" i="1"/>
  <c r="B77" i="1" s="1"/>
  <c r="G19" i="1" l="1"/>
  <c r="G44" i="1"/>
  <c r="F77" i="1"/>
  <c r="G53" i="1"/>
  <c r="G61" i="1"/>
  <c r="G27" i="1"/>
  <c r="G9" i="1" s="1"/>
  <c r="D19" i="1"/>
  <c r="D27" i="1"/>
  <c r="D37" i="1"/>
  <c r="D9" i="1" s="1"/>
  <c r="D77" i="1" s="1"/>
  <c r="D44" i="1"/>
  <c r="D43" i="1" s="1"/>
  <c r="G43" i="1" l="1"/>
  <c r="G77" i="1" s="1"/>
</calcChain>
</file>

<file path=xl/sharedStrings.xml><?xml version="1.0" encoding="utf-8"?>
<sst xmlns="http://schemas.openxmlformats.org/spreadsheetml/2006/main" count="141" uniqueCount="111">
  <si>
    <t>Formato 6 c) Estado Analítico del Ejercicio del Presupuesto de Egresos Detallado -LDF 
                       (Clasificación Funcional)</t>
  </si>
  <si>
    <t xml:space="preserve"> INSTITUTO TECNOLOGICO SUPERIOR DEL SUR DE GUANAJUATO</t>
  </si>
  <si>
    <t>Estado Analítico del Ejercicio del Presupueso de Egresos Detallado - LDF</t>
  </si>
  <si>
    <t>Clasificación Funcional (Finalidad y Función)</t>
  </si>
  <si>
    <t>del 01 de Enero al 30 de Septiembre de 2022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</si>
  <si>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</si>
  <si>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</si>
  <si>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</si>
  <si>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</si>
  <si>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</si>
  <si>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</si>
  <si>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</si>
  <si>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</si>
  <si>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</si>
  <si>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</si>
  <si>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</si>
  <si>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</si>
  <si>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</si>
  <si>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</si>
  <si>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</si>
  <si>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</si>
  <si>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</si>
  <si>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</si>
  <si>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</si>
  <si>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</si>
  <si>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</si>
  <si>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</si>
  <si>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</si>
  <si>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</si>
  <si>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</si>
  <si>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</si>
  <si>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</si>
  <si>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</si>
  <si>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</si>
  <si>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</si>
  <si>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</si>
  <si>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</si>
  <si>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</si>
  <si>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</si>
  <si>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</si>
  <si>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</si>
  <si>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</si>
  <si>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</si>
  <si>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</si>
  <si>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</si>
  <si>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</si>
  <si>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</si>
  <si>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</si>
  <si>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</si>
  <si>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</si>
  <si>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</si>
  <si>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</si>
  <si>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</si>
  <si>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</si>
  <si>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</si>
  <si>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</si>
  <si>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</si>
  <si>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</si>
  <si>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</si>
  <si>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</si>
  <si>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</si>
  <si>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</si>
  <si>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</si>
  <si>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</si>
  <si>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</si>
  <si>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</si>
  <si>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</si>
  <si>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</si>
  <si>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</si>
  <si>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</si>
  <si>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</si>
  <si>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</si>
  <si>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</si>
  <si>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</si>
  <si>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</si>
  <si>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</si>
  <si>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</si>
  <si>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</si>
  <si>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</si>
  <si>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</si>
  <si>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</si>
  <si>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</si>
  <si>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</si>
  <si>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</si>
  <si>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</si>
  <si>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</si>
  <si>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</si>
  <si>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</si>
  <si>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</si>
  <si>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</si>
  <si>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</si>
  <si>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</si>
  <si>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</si>
  <si>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</si>
  <si>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</si>
  <si>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</si>
  <si>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</si>
  <si>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</si>
  <si>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</si>
  <si>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</si>
  <si>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</si>
  <si>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</si>
  <si>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</si>
  <si>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</si>
  <si>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</si>
  <si>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</si>
  <si>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</si>
  <si>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Carlos Romero Villegas</t>
  </si>
  <si>
    <t>Verónica Guzmán Zavala</t>
  </si>
  <si>
    <t>Director General</t>
  </si>
  <si>
    <t>Subdirectora de Servicios Admnistrativos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</si>
</sst>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  <xf numFmtId="0" fontId="6" fillId="0" borderId="8" xfId="0" applyFont="1" applyBorder="1"/>
    <xf numFmtId="0" fontId="0" fillId="0" borderId="0" xfId="0" applyFont="1" applyAlignment="1">
      <alignment horizontal="center"/>
    </xf>
    <xf numFmtId="0" fontId="0" fillId="0" borderId="0" xfId="0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30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37836839</v>
      </c>
      <c r="C9" s="21">
        <f t="shared" ref="C9:G9" si="0">C10+C19+C27+C37</f>
        <v>3488462.71</v>
      </c>
      <c r="D9" s="21">
        <f t="shared" si="0"/>
        <v>41325301.710000001</v>
      </c>
      <c r="E9" s="21">
        <f t="shared" si="0"/>
        <v>20222796</v>
      </c>
      <c r="F9" s="21">
        <f t="shared" si="0"/>
        <v>20222796</v>
      </c>
      <c r="G9" s="21">
        <f t="shared" si="0"/>
        <v>21102505.710000001</v>
      </c>
    </row>
    <row r="10" spans="1:8">
      <c r="A10" s="22" t="s">
        <v>15</v>
      </c>
      <c r="B10" s="23">
        <f>SUM(B11:B18)</f>
        <v>0</v>
      </c>
      <c r="C10" s="23">
        <f t="shared" ref="C10:G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 t="shared" si="1"/>
        <v>0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3">
        <v>0</v>
      </c>
      <c r="C13" s="23">
        <v>0</v>
      </c>
      <c r="D13" s="23">
        <f t="shared" si="2"/>
        <v>0</v>
      </c>
      <c r="E13" s="23">
        <v>0</v>
      </c>
      <c r="F13" s="23">
        <v>0</v>
      </c>
      <c r="G13" s="23">
        <f t="shared" si="3"/>
        <v>0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25" t="s">
        <v>29</v>
      </c>
    </row>
    <row r="18" spans="1:8">
      <c r="A18" s="24" t="s">
        <v>30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37836839</v>
      </c>
      <c r="C19" s="23">
        <f t="shared" ref="C19:G19" si="4">SUM(C20:C26)</f>
        <v>3488462.71</v>
      </c>
      <c r="D19" s="23">
        <f t="shared" si="4"/>
        <v>41325301.710000001</v>
      </c>
      <c r="E19" s="23">
        <f t="shared" si="4"/>
        <v>20222796</v>
      </c>
      <c r="F19" s="23">
        <f t="shared" si="4"/>
        <v>20222796</v>
      </c>
      <c r="G19" s="23">
        <f t="shared" si="4"/>
        <v>21102505.710000001</v>
      </c>
    </row>
    <row r="20" spans="1:8">
      <c r="A20" s="24" t="s">
        <v>33</v>
      </c>
      <c r="B20" s="23">
        <v>0</v>
      </c>
      <c r="C20" s="23">
        <v>0</v>
      </c>
      <c r="D20" s="23">
        <f t="shared" ref="D20:D26" si="5">B20+C20</f>
        <v>0</v>
      </c>
      <c r="E20" s="23">
        <v>0</v>
      </c>
      <c r="F20" s="23">
        <v>0</v>
      </c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3">
        <v>0</v>
      </c>
      <c r="C21" s="23">
        <v>0</v>
      </c>
      <c r="D21" s="23">
        <f t="shared" si="5"/>
        <v>0</v>
      </c>
      <c r="E21" s="23">
        <v>0</v>
      </c>
      <c r="F21" s="23">
        <v>0</v>
      </c>
      <c r="G21" s="23">
        <f t="shared" si="6"/>
        <v>0</v>
      </c>
      <c r="H21" s="25" t="s">
        <v>36</v>
      </c>
    </row>
    <row r="22" spans="1:8">
      <c r="A22" s="24" t="s">
        <v>37</v>
      </c>
      <c r="B22" s="23">
        <v>0</v>
      </c>
      <c r="C22" s="23">
        <v>0</v>
      </c>
      <c r="D22" s="23">
        <f t="shared" si="5"/>
        <v>0</v>
      </c>
      <c r="E22" s="23">
        <v>0</v>
      </c>
      <c r="F22" s="23">
        <v>0</v>
      </c>
      <c r="G22" s="23">
        <f t="shared" si="6"/>
        <v>0</v>
      </c>
      <c r="H22" s="25" t="s">
        <v>38</v>
      </c>
    </row>
    <row r="23" spans="1:8">
      <c r="A23" s="24" t="s">
        <v>39</v>
      </c>
      <c r="B23" s="23">
        <v>0</v>
      </c>
      <c r="C23" s="23">
        <v>0</v>
      </c>
      <c r="D23" s="23">
        <f t="shared" si="5"/>
        <v>0</v>
      </c>
      <c r="E23" s="23">
        <v>0</v>
      </c>
      <c r="F23" s="23">
        <v>0</v>
      </c>
      <c r="G23" s="23">
        <f t="shared" si="6"/>
        <v>0</v>
      </c>
      <c r="H23" s="25" t="s">
        <v>40</v>
      </c>
    </row>
    <row r="24" spans="1:8">
      <c r="A24" s="24" t="s">
        <v>41</v>
      </c>
      <c r="B24" s="26">
        <v>37836839</v>
      </c>
      <c r="C24" s="26">
        <v>3488462.71</v>
      </c>
      <c r="D24" s="23">
        <f t="shared" si="5"/>
        <v>41325301.710000001</v>
      </c>
      <c r="E24" s="26">
        <v>20222796</v>
      </c>
      <c r="F24" s="26">
        <v>20222796</v>
      </c>
      <c r="G24" s="23">
        <f t="shared" si="6"/>
        <v>21102505.710000001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3">
        <v>0</v>
      </c>
      <c r="C26" s="23">
        <v>0</v>
      </c>
      <c r="D26" s="23">
        <f t="shared" si="5"/>
        <v>0</v>
      </c>
      <c r="E26" s="23">
        <v>0</v>
      </c>
      <c r="F26" s="23">
        <v>0</v>
      </c>
      <c r="G26" s="23">
        <f t="shared" si="6"/>
        <v>0</v>
      </c>
      <c r="H26" s="25" t="s">
        <v>46</v>
      </c>
    </row>
    <row r="27" spans="1:8">
      <c r="A27" s="22" t="s">
        <v>47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>
      <c r="A28" s="27" t="s">
        <v>48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  <c r="H31" s="25" t="s">
        <v>55</v>
      </c>
    </row>
    <row r="32" spans="1:8">
      <c r="A32" s="24" t="s">
        <v>56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30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 ht="30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30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0</v>
      </c>
      <c r="C43" s="30">
        <f t="shared" ref="C43:G43" si="13">C44+C53+C61+C71</f>
        <v>28666664.48</v>
      </c>
      <c r="D43" s="30">
        <f t="shared" si="13"/>
        <v>28666664.48</v>
      </c>
      <c r="E43" s="30">
        <f t="shared" si="13"/>
        <v>17136043.489999998</v>
      </c>
      <c r="F43" s="30">
        <f t="shared" si="13"/>
        <v>17136043.489999998</v>
      </c>
      <c r="G43" s="30">
        <f t="shared" si="13"/>
        <v>11530620.990000002</v>
      </c>
    </row>
    <row r="44" spans="1:8">
      <c r="A44" s="22" t="s">
        <v>76</v>
      </c>
      <c r="B44" s="23">
        <f>SUM(B45:B52)</f>
        <v>0</v>
      </c>
      <c r="C44" s="23">
        <f t="shared" ref="C44:G44" si="14">SUM(C45:C52)</f>
        <v>0</v>
      </c>
      <c r="D44" s="23">
        <f t="shared" si="14"/>
        <v>0</v>
      </c>
      <c r="E44" s="23">
        <f t="shared" si="14"/>
        <v>0</v>
      </c>
      <c r="F44" s="23">
        <f t="shared" si="14"/>
        <v>0</v>
      </c>
      <c r="G44" s="23">
        <f t="shared" si="14"/>
        <v>0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7" t="s">
        <v>20</v>
      </c>
      <c r="B47" s="23">
        <v>0</v>
      </c>
      <c r="C47" s="23">
        <v>0</v>
      </c>
      <c r="D47" s="23">
        <f t="shared" si="15"/>
        <v>0</v>
      </c>
      <c r="E47" s="23">
        <v>0</v>
      </c>
      <c r="F47" s="23">
        <v>0</v>
      </c>
      <c r="G47" s="23">
        <f t="shared" si="16"/>
        <v>0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7" t="s">
        <v>24</v>
      </c>
      <c r="B49" s="23">
        <v>0</v>
      </c>
      <c r="C49" s="23">
        <v>0</v>
      </c>
      <c r="D49" s="23">
        <f t="shared" si="15"/>
        <v>0</v>
      </c>
      <c r="E49" s="23">
        <v>0</v>
      </c>
      <c r="F49" s="23">
        <v>0</v>
      </c>
      <c r="G49" s="23">
        <f t="shared" si="16"/>
        <v>0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7" t="s">
        <v>28</v>
      </c>
      <c r="B51" s="23">
        <v>0</v>
      </c>
      <c r="C51" s="23">
        <v>0</v>
      </c>
      <c r="D51" s="23">
        <f t="shared" si="15"/>
        <v>0</v>
      </c>
      <c r="E51" s="23">
        <v>0</v>
      </c>
      <c r="F51" s="23">
        <v>0</v>
      </c>
      <c r="G51" s="23">
        <f t="shared" si="16"/>
        <v>0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0</v>
      </c>
      <c r="C53" s="23">
        <f t="shared" ref="C53:G53" si="17">SUM(C54:C60)</f>
        <v>28666664.48</v>
      </c>
      <c r="D53" s="23">
        <f t="shared" si="17"/>
        <v>28666664.48</v>
      </c>
      <c r="E53" s="23">
        <f t="shared" si="17"/>
        <v>17136043.489999998</v>
      </c>
      <c r="F53" s="23">
        <f t="shared" si="17"/>
        <v>17136043.489999998</v>
      </c>
      <c r="G53" s="23">
        <f t="shared" si="17"/>
        <v>11530620.990000002</v>
      </c>
    </row>
    <row r="54" spans="1:8">
      <c r="A54" s="27" t="s">
        <v>33</v>
      </c>
      <c r="B54" s="23">
        <v>0</v>
      </c>
      <c r="C54" s="23">
        <v>0</v>
      </c>
      <c r="D54" s="23">
        <f t="shared" ref="D54:D60" si="18">B54+C54</f>
        <v>0</v>
      </c>
      <c r="E54" s="23">
        <v>0</v>
      </c>
      <c r="F54" s="23">
        <v>0</v>
      </c>
      <c r="G54" s="23">
        <f t="shared" ref="G54:G60" si="19">D54-E54</f>
        <v>0</v>
      </c>
      <c r="H54" s="25" t="s">
        <v>85</v>
      </c>
    </row>
    <row r="55" spans="1:8">
      <c r="A55" s="27" t="s">
        <v>35</v>
      </c>
      <c r="B55" s="23">
        <v>0</v>
      </c>
      <c r="C55" s="23">
        <v>0</v>
      </c>
      <c r="D55" s="23">
        <f t="shared" si="18"/>
        <v>0</v>
      </c>
      <c r="E55" s="23">
        <v>0</v>
      </c>
      <c r="F55" s="23">
        <v>0</v>
      </c>
      <c r="G55" s="23">
        <f t="shared" si="19"/>
        <v>0</v>
      </c>
      <c r="H55" s="25" t="s">
        <v>86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1" t="s">
        <v>39</v>
      </c>
      <c r="B57" s="23">
        <v>0</v>
      </c>
      <c r="C57" s="23">
        <v>0</v>
      </c>
      <c r="D57" s="23">
        <f t="shared" si="18"/>
        <v>0</v>
      </c>
      <c r="E57" s="23">
        <v>0</v>
      </c>
      <c r="F57" s="23">
        <v>0</v>
      </c>
      <c r="G57" s="23">
        <f t="shared" si="19"/>
        <v>0</v>
      </c>
      <c r="H57" s="25" t="s">
        <v>88</v>
      </c>
    </row>
    <row r="58" spans="1:8">
      <c r="A58" s="27" t="s">
        <v>41</v>
      </c>
      <c r="B58" s="26">
        <v>0</v>
      </c>
      <c r="C58" s="26">
        <v>28666664.48</v>
      </c>
      <c r="D58" s="23">
        <f t="shared" si="18"/>
        <v>28666664.48</v>
      </c>
      <c r="E58" s="26">
        <v>17136043.489999998</v>
      </c>
      <c r="F58" s="26">
        <v>17136043.489999998</v>
      </c>
      <c r="G58" s="23">
        <f t="shared" si="19"/>
        <v>11530620.990000002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3">
        <v>0</v>
      </c>
      <c r="C63" s="23">
        <v>0</v>
      </c>
      <c r="D63" s="23">
        <f t="shared" si="21"/>
        <v>0</v>
      </c>
      <c r="E63" s="23">
        <v>0</v>
      </c>
      <c r="F63" s="23">
        <v>0</v>
      </c>
      <c r="G63" s="23">
        <f t="shared" si="22"/>
        <v>0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7" t="s">
        <v>54</v>
      </c>
      <c r="B65" s="23">
        <v>0</v>
      </c>
      <c r="C65" s="23">
        <v>0</v>
      </c>
      <c r="D65" s="23">
        <f t="shared" si="21"/>
        <v>0</v>
      </c>
      <c r="E65" s="23">
        <v>0</v>
      </c>
      <c r="F65" s="23">
        <v>0</v>
      </c>
      <c r="G65" s="23">
        <f t="shared" si="22"/>
        <v>0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7" t="s">
        <v>60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 ht="30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30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37836839</v>
      </c>
      <c r="C77" s="30">
        <f t="shared" ref="C77:G77" si="26">C9+C43</f>
        <v>32155127.190000001</v>
      </c>
      <c r="D77" s="30">
        <f t="shared" si="26"/>
        <v>69991966.189999998</v>
      </c>
      <c r="E77" s="30">
        <f t="shared" si="26"/>
        <v>37358839.489999995</v>
      </c>
      <c r="F77" s="30">
        <f t="shared" si="26"/>
        <v>37358839.489999995</v>
      </c>
      <c r="G77" s="30">
        <f t="shared" si="26"/>
        <v>32633126.700000003</v>
      </c>
    </row>
    <row r="78" spans="1:8">
      <c r="A78" s="35"/>
      <c r="B78" s="36"/>
      <c r="C78" s="36"/>
      <c r="D78" s="36"/>
      <c r="E78" s="36"/>
      <c r="F78" s="36"/>
      <c r="G78" s="36"/>
      <c r="H78" s="37"/>
    </row>
    <row r="84" spans="2:7">
      <c r="B84" s="38"/>
      <c r="C84" s="38"/>
      <c r="F84" s="38"/>
      <c r="G84" s="38"/>
    </row>
    <row r="85" spans="2:7">
      <c r="B85" s="39" t="s">
        <v>107</v>
      </c>
      <c r="C85" s="39"/>
      <c r="D85" s="40"/>
      <c r="E85" s="40"/>
      <c r="F85" s="39" t="s">
        <v>108</v>
      </c>
      <c r="G85" s="39"/>
    </row>
    <row r="86" spans="2:7">
      <c r="B86" s="39" t="s">
        <v>109</v>
      </c>
      <c r="C86" s="39"/>
      <c r="D86" s="40"/>
      <c r="E86" s="40"/>
      <c r="F86" s="39" t="s">
        <v>110</v>
      </c>
      <c r="G86" s="39"/>
    </row>
  </sheetData>
  <mergeCells count="13">
    <mergeCell ref="A7:A8"/>
    <mergeCell ref="B7:F7"/>
    <mergeCell ref="G7:G8"/>
    <mergeCell ref="B85:C85"/>
    <mergeCell ref="F85:G85"/>
    <mergeCell ref="B86:C86"/>
    <mergeCell ref="F86:G86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itsur</dc:creator>
  <cp:lastModifiedBy>itsur</cp:lastModifiedBy>
  <dcterms:created xsi:type="dcterms:W3CDTF">2022-10-19T19:50:20Z</dcterms:created>
  <dcterms:modified xsi:type="dcterms:W3CDTF">2022-10-19T19:51:58Z</dcterms:modified>
</cp:coreProperties>
</file>