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8800" windowHeight="12330"/>
  </bookViews>
  <sheets>
    <sheet name="F6C" sheetId="1" r:id="rId1"/>
  </sheets>
  <definedNames>
    <definedName name="_xlnm.Print_Area" localSheetId="0">F6C!$A$1:$G$86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D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D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F43" i="1" s="1"/>
  <c r="E44" i="1"/>
  <c r="C44" i="1"/>
  <c r="C43" i="1" s="1"/>
  <c r="B44" i="1"/>
  <c r="B43" i="1" s="1"/>
  <c r="E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E9" i="1" s="1"/>
  <c r="E77" i="1" s="1"/>
  <c r="D10" i="1"/>
  <c r="C10" i="1"/>
  <c r="B10" i="1"/>
  <c r="F9" i="1"/>
  <c r="C9" i="1"/>
  <c r="C77" i="1" s="1"/>
  <c r="B9" i="1"/>
  <c r="B77" i="1" s="1"/>
  <c r="G19" i="1" l="1"/>
  <c r="G44" i="1"/>
  <c r="F77" i="1"/>
  <c r="G53" i="1"/>
  <c r="G61" i="1"/>
  <c r="G27" i="1"/>
  <c r="G9" i="1" s="1"/>
  <c r="D19" i="1"/>
  <c r="D27" i="1"/>
  <c r="D37" i="1"/>
  <c r="D9" i="1" s="1"/>
  <c r="D77" i="1" s="1"/>
  <c r="D44" i="1"/>
  <c r="D43" i="1" s="1"/>
  <c r="G43" i="1" l="1"/>
  <c r="G77" i="1" s="1"/>
</calcChain>
</file>

<file path=xl/sharedStrings.xml><?xml version="1.0" encoding="utf-8"?>
<sst xmlns="http://schemas.openxmlformats.org/spreadsheetml/2006/main" count="141" uniqueCount="111">
  <si>
    <t>Formato 6 c) Estado Analítico del Ejercicio del Presupuesto de Egresos Detallado -LDF 
                       (Clasificación Funcional)</t>
  </si>
  <si>
    <t xml:space="preserve"> INSTITUTO TECNOLOGICO SUPERIOR DEL SUR DE GUANAJUATO</t>
  </si>
  <si>
    <t>Estado Analítico del Ejercicio del Presupueso de Egresos Detallado - LDF</t>
  </si>
  <si>
    <t>Clasificación Funcional (Finalidad y Función)</t>
  </si>
  <si>
    <t>del 01 de Enero al 30 de Septiembre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</si>
  <si>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</si>
  <si>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</si>
  <si>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</si>
  <si>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</si>
  <si>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</si>
  <si>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</si>
  <si>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</si>
  <si>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</si>
  <si>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</si>
  <si>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</si>
  <si>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</si>
  <si>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</si>
  <si>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</si>
  <si>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</si>
  <si>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</si>
  <si>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</si>
  <si>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</si>
  <si>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</si>
  <si>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</si>
  <si>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</si>
  <si>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</si>
  <si>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</si>
  <si>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</si>
  <si>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</si>
  <si>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</si>
  <si>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</si>
  <si>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</si>
  <si>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</si>
  <si>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</si>
  <si>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</si>
  <si>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</si>
  <si>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</si>
  <si>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</si>
  <si>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</si>
  <si>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</si>
  <si>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</si>
  <si>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</si>
  <si>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</si>
  <si>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</si>
  <si>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</si>
  <si>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</si>
  <si>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</si>
  <si>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</si>
  <si>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</si>
  <si>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</si>
  <si>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</si>
  <si>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</si>
  <si>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</si>
  <si>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</si>
  <si>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</si>
  <si>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</si>
  <si>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</si>
  <si>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</si>
  <si>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</si>
  <si>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</si>
  <si>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</si>
  <si>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</si>
  <si>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</si>
  <si>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</si>
  <si>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</si>
  <si>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</si>
  <si>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</si>
  <si>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</si>
  <si>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</si>
  <si>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</si>
  <si>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</si>
  <si>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</si>
  <si>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</si>
  <si>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</si>
  <si>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</si>
  <si>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</si>
  <si>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</si>
  <si>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</si>
  <si>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</si>
  <si>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</si>
  <si>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</si>
  <si>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</si>
  <si>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</si>
  <si>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</si>
  <si>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</si>
  <si>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</si>
  <si>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</si>
  <si>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</si>
  <si>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</si>
  <si>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</si>
  <si>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</si>
  <si>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</si>
  <si>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</si>
  <si>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</si>
  <si>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</si>
  <si>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</si>
  <si>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</si>
  <si>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</si>
  <si>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</si>
  <si>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</si>
  <si>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</si>
  <si>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</si>
  <si>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</si>
  <si>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</si>
  <si>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</si>
  <si>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</si>
  <si>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</si>
  <si>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Carlos Romero Villegas</t>
  </si>
  <si>
    <t>Verónica Guzmán Zavala</t>
  </si>
  <si>
    <t>Director General</t>
  </si>
  <si>
    <t>Subdirectora de Servicios Admnistrativos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</si>
</sst>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6" fillId="0" borderId="8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37836839</v>
      </c>
      <c r="C9" s="21">
        <f t="shared" ref="C9:G9" si="0">C10+C19+C27+C37</f>
        <v>3488462.71</v>
      </c>
      <c r="D9" s="21">
        <f t="shared" si="0"/>
        <v>41325301.710000001</v>
      </c>
      <c r="E9" s="21">
        <f t="shared" si="0"/>
        <v>20222796</v>
      </c>
      <c r="F9" s="21">
        <f t="shared" si="0"/>
        <v>20222796</v>
      </c>
      <c r="G9" s="21">
        <f t="shared" si="0"/>
        <v>21102505.710000001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37836839</v>
      </c>
      <c r="C19" s="23">
        <f t="shared" ref="C19:G19" si="4">SUM(C20:C26)</f>
        <v>3488462.71</v>
      </c>
      <c r="D19" s="23">
        <f t="shared" si="4"/>
        <v>41325301.710000001</v>
      </c>
      <c r="E19" s="23">
        <f t="shared" si="4"/>
        <v>20222796</v>
      </c>
      <c r="F19" s="23">
        <f t="shared" si="4"/>
        <v>20222796</v>
      </c>
      <c r="G19" s="23">
        <f t="shared" si="4"/>
        <v>21102505.710000001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37836839</v>
      </c>
      <c r="C24" s="26">
        <v>3488462.71</v>
      </c>
      <c r="D24" s="23">
        <f t="shared" si="5"/>
        <v>41325301.710000001</v>
      </c>
      <c r="E24" s="26">
        <v>20222796</v>
      </c>
      <c r="F24" s="26">
        <v>20222796</v>
      </c>
      <c r="G24" s="23">
        <f t="shared" si="6"/>
        <v>21102505.710000001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28666664.48</v>
      </c>
      <c r="D43" s="30">
        <f t="shared" si="13"/>
        <v>28666664.48</v>
      </c>
      <c r="E43" s="30">
        <f t="shared" si="13"/>
        <v>17136043.489999998</v>
      </c>
      <c r="F43" s="30">
        <f t="shared" si="13"/>
        <v>17136043.489999998</v>
      </c>
      <c r="G43" s="30">
        <f t="shared" si="13"/>
        <v>11530620.990000002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28666664.48</v>
      </c>
      <c r="D53" s="23">
        <f t="shared" si="17"/>
        <v>28666664.48</v>
      </c>
      <c r="E53" s="23">
        <f t="shared" si="17"/>
        <v>17136043.489999998</v>
      </c>
      <c r="F53" s="23">
        <f t="shared" si="17"/>
        <v>17136043.489999998</v>
      </c>
      <c r="G53" s="23">
        <f t="shared" si="17"/>
        <v>11530620.990000002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0</v>
      </c>
      <c r="C58" s="26">
        <v>28666664.48</v>
      </c>
      <c r="D58" s="23">
        <f t="shared" si="18"/>
        <v>28666664.48</v>
      </c>
      <c r="E58" s="26">
        <v>17136043.489999998</v>
      </c>
      <c r="F58" s="26">
        <v>17136043.489999998</v>
      </c>
      <c r="G58" s="23">
        <f t="shared" si="19"/>
        <v>11530620.990000002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37836839</v>
      </c>
      <c r="C77" s="30">
        <f t="shared" ref="C77:G77" si="26">C9+C43</f>
        <v>32155127.190000001</v>
      </c>
      <c r="D77" s="30">
        <f t="shared" si="26"/>
        <v>69991966.189999998</v>
      </c>
      <c r="E77" s="30">
        <f t="shared" si="26"/>
        <v>37358839.489999995</v>
      </c>
      <c r="F77" s="30">
        <f t="shared" si="26"/>
        <v>37358839.489999995</v>
      </c>
      <c r="G77" s="30">
        <f t="shared" si="26"/>
        <v>32633126.700000003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84" spans="2:7">
      <c r="B84" s="38"/>
      <c r="C84" s="38"/>
      <c r="F84" s="38"/>
      <c r="G84" s="38"/>
    </row>
    <row r="85" spans="2:7">
      <c r="B85" s="39" t="s">
        <v>107</v>
      </c>
      <c r="C85" s="39"/>
      <c r="D85" s="40"/>
      <c r="E85" s="40"/>
      <c r="F85" s="39" t="s">
        <v>108</v>
      </c>
      <c r="G85" s="39"/>
    </row>
    <row r="86" spans="2:7">
      <c r="B86" s="39" t="s">
        <v>109</v>
      </c>
      <c r="C86" s="39"/>
      <c r="D86" s="40"/>
      <c r="E86" s="40"/>
      <c r="F86" s="39" t="s">
        <v>110</v>
      </c>
      <c r="G86" s="39"/>
    </row>
  </sheetData>
  <mergeCells count="13">
    <mergeCell ref="A7:A8"/>
    <mergeCell ref="B7:F7"/>
    <mergeCell ref="G7:G8"/>
    <mergeCell ref="B85:C85"/>
    <mergeCell ref="F85:G85"/>
    <mergeCell ref="B86:C86"/>
    <mergeCell ref="F86:G86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itsur</cp:lastModifiedBy>
  <dcterms:created xsi:type="dcterms:W3CDTF">2022-10-19T19:50:20Z</dcterms:created>
  <dcterms:modified xsi:type="dcterms:W3CDTF">2022-10-19T19:51:58Z</dcterms:modified>
</cp:coreProperties>
</file>