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INFORMACIÓN DISCIPLINA FINANCIERA\"/>
    </mc:Choice>
  </mc:AlternateContent>
  <bookViews>
    <workbookView xWindow="0" yWindow="0" windowWidth="14490" windowHeight="11340"/>
  </bookViews>
  <sheets>
    <sheet name="F6B" sheetId="1" r:id="rId1"/>
  </sheets>
  <definedNames>
    <definedName name="_xlnm.Print_Area" localSheetId="0">F6B!$A$1:$G$37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F19" i="1"/>
  <c r="E19" i="1"/>
  <c r="C19" i="1"/>
  <c r="B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D10" i="1"/>
  <c r="G10" i="1" s="1"/>
  <c r="F9" i="1"/>
  <c r="F29" i="1" s="1"/>
  <c r="E9" i="1"/>
  <c r="E29" i="1" s="1"/>
  <c r="C9" i="1"/>
  <c r="B9" i="1"/>
  <c r="B29" i="1" s="1"/>
  <c r="C29" i="1" l="1"/>
  <c r="D29" i="1" s="1"/>
  <c r="G29" i="1" s="1"/>
  <c r="D19" i="1"/>
  <c r="D9" i="1"/>
  <c r="G11" i="1"/>
  <c r="G9" i="1" s="1"/>
  <c r="G20" i="1"/>
  <c r="G19" i="1" s="1"/>
</calcChain>
</file>

<file path=xl/sharedStrings.xml><?xml version="1.0" encoding="utf-8"?>
<sst xmlns="http://schemas.openxmlformats.org/spreadsheetml/2006/main" count="39" uniqueCount="30">
  <si>
    <t>Formato 6 b) Estado Analítico del Ejercicio del Presupuesto de Egresos Detallado - LDF 
                        (Clasificación Administrativa)</t>
  </si>
  <si>
    <t xml:space="preserve"> INSTITUTO TECNOLOGICO SUPERIOR DEL SUR DE GUANAJUATO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</si>
  <si>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</si>
  <si>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</si>
  <si>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</si>
  <si>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</si>
  <si>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</si>
  <si>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</si>
  <si>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</si>
  <si>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</si>
  <si>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</si>
  <si>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</si>
  <si>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</si>
  <si>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</si>
  <si>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DIRECCION GENERAL</t>
  </si>
  <si>
    <t>0201 SUBDIRECCIÓN DEL ÁREA ACADÉMICA</t>
  </si>
  <si>
    <t>0301 SUBDIRECCIÓN DE VINCULACIÓN Y EXTENSIÓN</t>
  </si>
  <si>
    <t>0401 SUBDIRECCIÓN DE PLANEACIÓN Y EVALUACIÓN</t>
  </si>
  <si>
    <t>0501 SUBDIRECCIÓN DE ADMINISTRACIÓN Y FINANZA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</si>
  <si>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</si>
  <si>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</si>
  <si>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</si>
  <si>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</si>
  <si>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</si>
  <si>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</si>
  <si>
    <t>Carlos Romero Villegas</t>
  </si>
  <si>
    <t>Verónica Guzmán Zavala</t>
  </si>
  <si>
    <t>Director General</t>
  </si>
  <si>
    <t>Subdirectora de Servicios Administrativos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</si>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</sst>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  <xf numFmtId="0" fontId="5" fillId="0" borderId="7" xfId="0" applyFont="1" applyBorder="1"/>
    <xf numFmtId="0" fontId="0" fillId="0" borderId="0" xfId="0" applyFont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zoomScaleNormal="100" workbookViewId="0">
      <selection activeCell="A6" sqref="A6:G6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24" t="s">
        <v>0</v>
      </c>
      <c r="B1" s="24"/>
      <c r="C1" s="24"/>
      <c r="D1" s="24"/>
      <c r="E1" s="24"/>
      <c r="F1" s="24"/>
      <c r="G1" s="24"/>
    </row>
    <row r="2" spans="1:7" x14ac:dyDescent="0.25">
      <c r="A2" s="25" t="s">
        <v>1</v>
      </c>
      <c r="B2" s="26"/>
      <c r="C2" s="26"/>
      <c r="D2" s="26"/>
      <c r="E2" s="26"/>
      <c r="F2" s="26"/>
      <c r="G2" s="27"/>
    </row>
    <row r="3" spans="1:7" x14ac:dyDescent="0.25">
      <c r="A3" s="28" t="s">
        <v>2</v>
      </c>
      <c r="B3" s="29"/>
      <c r="C3" s="29"/>
      <c r="D3" s="29"/>
      <c r="E3" s="29"/>
      <c r="F3" s="29"/>
      <c r="G3" s="30"/>
    </row>
    <row r="4" spans="1:7" x14ac:dyDescent="0.25">
      <c r="A4" s="28" t="s">
        <v>3</v>
      </c>
      <c r="B4" s="29"/>
      <c r="C4" s="29"/>
      <c r="D4" s="29"/>
      <c r="E4" s="29"/>
      <c r="F4" s="29"/>
      <c r="G4" s="30"/>
    </row>
    <row r="5" spans="1:7" x14ac:dyDescent="0.25">
      <c r="A5" s="31" t="s">
        <v>29</v>
      </c>
      <c r="B5" s="32"/>
      <c r="C5" s="32"/>
      <c r="D5" s="32"/>
      <c r="E5" s="32"/>
      <c r="F5" s="32"/>
      <c r="G5" s="33"/>
    </row>
    <row r="6" spans="1:7" x14ac:dyDescent="0.25">
      <c r="A6" s="34" t="s">
        <v>4</v>
      </c>
      <c r="B6" s="35"/>
      <c r="C6" s="35"/>
      <c r="D6" s="35"/>
      <c r="E6" s="35"/>
      <c r="F6" s="35"/>
      <c r="G6" s="36"/>
    </row>
    <row r="7" spans="1:7" x14ac:dyDescent="0.25">
      <c r="A7" s="18" t="s">
        <v>5</v>
      </c>
      <c r="B7" s="20" t="s">
        <v>6</v>
      </c>
      <c r="C7" s="20"/>
      <c r="D7" s="20"/>
      <c r="E7" s="20"/>
      <c r="F7" s="20"/>
      <c r="G7" s="21" t="s">
        <v>7</v>
      </c>
    </row>
    <row r="8" spans="1:7" ht="30" x14ac:dyDescent="0.25">
      <c r="A8" s="19"/>
      <c r="B8" s="1" t="s">
        <v>8</v>
      </c>
      <c r="C8" s="2" t="s">
        <v>9</v>
      </c>
      <c r="D8" s="1" t="s">
        <v>10</v>
      </c>
      <c r="E8" s="1" t="s">
        <v>11</v>
      </c>
      <c r="F8" s="1" t="s">
        <v>12</v>
      </c>
      <c r="G8" s="22"/>
    </row>
    <row r="9" spans="1:7" x14ac:dyDescent="0.25">
      <c r="A9" s="3" t="s">
        <v>13</v>
      </c>
      <c r="B9" s="4">
        <f>SUM(B10:B18)</f>
        <v>37836839</v>
      </c>
      <c r="C9" s="4">
        <f t="shared" ref="C9:G9" si="0">SUM(C10:C18)</f>
        <v>3296781.25</v>
      </c>
      <c r="D9" s="4">
        <f t="shared" si="0"/>
        <v>41133620.25</v>
      </c>
      <c r="E9" s="4">
        <f t="shared" si="0"/>
        <v>31885147.32</v>
      </c>
      <c r="F9" s="4">
        <f t="shared" si="0"/>
        <v>31627144.520000003</v>
      </c>
      <c r="G9" s="4">
        <f t="shared" si="0"/>
        <v>9248472.9299999997</v>
      </c>
    </row>
    <row r="10" spans="1:7" x14ac:dyDescent="0.25">
      <c r="A10" s="5" t="s">
        <v>14</v>
      </c>
      <c r="B10" s="6">
        <v>1247004</v>
      </c>
      <c r="C10" s="6">
        <v>132964.79999999999</v>
      </c>
      <c r="D10" s="7">
        <f>B10+C10</f>
        <v>1379968.8</v>
      </c>
      <c r="E10" s="6">
        <v>1297083.6399999999</v>
      </c>
      <c r="F10" s="6">
        <v>1297083.6399999999</v>
      </c>
      <c r="G10" s="7">
        <f>D10-E10</f>
        <v>82885.160000000149</v>
      </c>
    </row>
    <row r="11" spans="1:7" x14ac:dyDescent="0.25">
      <c r="A11" s="5" t="s">
        <v>15</v>
      </c>
      <c r="B11" s="6">
        <v>19887671</v>
      </c>
      <c r="C11" s="6">
        <v>889752.52</v>
      </c>
      <c r="D11" s="7">
        <f t="shared" ref="D11:D17" si="1">B11+C11</f>
        <v>20777423.52</v>
      </c>
      <c r="E11" s="6">
        <v>18798298.879999999</v>
      </c>
      <c r="F11" s="6">
        <v>18778201.710000001</v>
      </c>
      <c r="G11" s="7">
        <f t="shared" ref="G11:G17" si="2">D11-E11</f>
        <v>1979124.6400000006</v>
      </c>
    </row>
    <row r="12" spans="1:7" x14ac:dyDescent="0.25">
      <c r="A12" s="5" t="s">
        <v>16</v>
      </c>
      <c r="B12" s="6">
        <v>4566420</v>
      </c>
      <c r="C12" s="6">
        <v>-681871.75</v>
      </c>
      <c r="D12" s="7">
        <f t="shared" si="1"/>
        <v>3884548.25</v>
      </c>
      <c r="E12" s="6">
        <v>3125900.4</v>
      </c>
      <c r="F12" s="6">
        <v>3122297.82</v>
      </c>
      <c r="G12" s="7">
        <f t="shared" si="2"/>
        <v>758647.85000000009</v>
      </c>
    </row>
    <row r="13" spans="1:7" x14ac:dyDescent="0.25">
      <c r="A13" s="5" t="s">
        <v>17</v>
      </c>
      <c r="B13" s="6">
        <v>6432094</v>
      </c>
      <c r="C13" s="6">
        <v>2687961.1</v>
      </c>
      <c r="D13" s="7">
        <f t="shared" si="1"/>
        <v>9120055.0999999996</v>
      </c>
      <c r="E13" s="6">
        <v>4140267.14</v>
      </c>
      <c r="F13" s="6">
        <v>3974583.94</v>
      </c>
      <c r="G13" s="7">
        <f t="shared" si="2"/>
        <v>4979787.959999999</v>
      </c>
    </row>
    <row r="14" spans="1:7" x14ac:dyDescent="0.25">
      <c r="A14" s="5" t="s">
        <v>18</v>
      </c>
      <c r="B14" s="6">
        <v>5703650</v>
      </c>
      <c r="C14" s="6">
        <v>267974.58</v>
      </c>
      <c r="D14" s="7">
        <f t="shared" si="1"/>
        <v>5971624.5800000001</v>
      </c>
      <c r="E14" s="6">
        <v>4523597.26</v>
      </c>
      <c r="F14" s="6">
        <v>4454977.41</v>
      </c>
      <c r="G14" s="7">
        <f t="shared" si="2"/>
        <v>1448027.3200000003</v>
      </c>
    </row>
    <row r="15" spans="1:7" x14ac:dyDescent="0.25">
      <c r="A15" s="8" t="s">
        <v>19</v>
      </c>
      <c r="B15" s="7">
        <v>0</v>
      </c>
      <c r="C15" s="7">
        <v>0</v>
      </c>
      <c r="D15" s="7">
        <f t="shared" si="1"/>
        <v>0</v>
      </c>
      <c r="E15" s="7">
        <v>0</v>
      </c>
      <c r="F15" s="7">
        <v>0</v>
      </c>
      <c r="G15" s="7">
        <f t="shared" si="2"/>
        <v>0</v>
      </c>
    </row>
    <row r="16" spans="1:7" x14ac:dyDescent="0.25">
      <c r="A16" s="8" t="s">
        <v>20</v>
      </c>
      <c r="B16" s="7">
        <v>0</v>
      </c>
      <c r="C16" s="7">
        <v>0</v>
      </c>
      <c r="D16" s="7">
        <f t="shared" si="1"/>
        <v>0</v>
      </c>
      <c r="E16" s="7">
        <v>0</v>
      </c>
      <c r="F16" s="7">
        <v>0</v>
      </c>
      <c r="G16" s="7">
        <f t="shared" si="2"/>
        <v>0</v>
      </c>
    </row>
    <row r="17" spans="1:7" x14ac:dyDescent="0.25">
      <c r="A17" s="8" t="s">
        <v>21</v>
      </c>
      <c r="B17" s="7">
        <v>0</v>
      </c>
      <c r="C17" s="7">
        <v>0</v>
      </c>
      <c r="D17" s="7">
        <f t="shared" si="1"/>
        <v>0</v>
      </c>
      <c r="E17" s="7">
        <v>0</v>
      </c>
      <c r="F17" s="7">
        <v>0</v>
      </c>
      <c r="G17" s="7">
        <f t="shared" si="2"/>
        <v>0</v>
      </c>
    </row>
    <row r="18" spans="1:7" x14ac:dyDescent="0.25">
      <c r="A18" s="9" t="s">
        <v>22</v>
      </c>
      <c r="B18" s="10"/>
      <c r="C18" s="10"/>
      <c r="D18" s="10"/>
      <c r="E18" s="10"/>
      <c r="F18" s="10"/>
      <c r="G18" s="10"/>
    </row>
    <row r="19" spans="1:7" x14ac:dyDescent="0.25">
      <c r="A19" s="11" t="s">
        <v>23</v>
      </c>
      <c r="B19" s="12">
        <f>SUM(B20:B28)</f>
        <v>0</v>
      </c>
      <c r="C19" s="12">
        <f t="shared" ref="C19:G19" si="3">SUM(C20:C28)</f>
        <v>28891664.48</v>
      </c>
      <c r="D19" s="12">
        <f t="shared" si="3"/>
        <v>28891664.48</v>
      </c>
      <c r="E19" s="12">
        <f t="shared" si="3"/>
        <v>26582095.600000001</v>
      </c>
      <c r="F19" s="12">
        <f t="shared" si="3"/>
        <v>26579307</v>
      </c>
      <c r="G19" s="12">
        <f t="shared" si="3"/>
        <v>2309568.88</v>
      </c>
    </row>
    <row r="20" spans="1:7" x14ac:dyDescent="0.25">
      <c r="A20" s="5" t="s">
        <v>14</v>
      </c>
      <c r="B20" s="6">
        <v>0</v>
      </c>
      <c r="C20" s="6">
        <v>1142864</v>
      </c>
      <c r="D20" s="7">
        <f t="shared" ref="D20:D28" si="4">B20+C20</f>
        <v>1142864</v>
      </c>
      <c r="E20" s="6">
        <v>1084728.8</v>
      </c>
      <c r="F20" s="6">
        <v>1084728.8</v>
      </c>
      <c r="G20" s="7">
        <f t="shared" ref="G20:G28" si="5">D20-E20</f>
        <v>58135.199999999953</v>
      </c>
    </row>
    <row r="21" spans="1:7" x14ac:dyDescent="0.25">
      <c r="A21" s="5" t="s">
        <v>15</v>
      </c>
      <c r="B21" s="6">
        <v>0</v>
      </c>
      <c r="C21" s="6">
        <v>18370896.34</v>
      </c>
      <c r="D21" s="7">
        <f t="shared" si="4"/>
        <v>18370896.34</v>
      </c>
      <c r="E21" s="6">
        <v>17131443.25</v>
      </c>
      <c r="F21" s="6">
        <v>17131443.25</v>
      </c>
      <c r="G21" s="7">
        <f t="shared" si="5"/>
        <v>1239453.0899999999</v>
      </c>
    </row>
    <row r="22" spans="1:7" x14ac:dyDescent="0.25">
      <c r="A22" s="5" t="s">
        <v>16</v>
      </c>
      <c r="B22" s="6">
        <v>0</v>
      </c>
      <c r="C22" s="6">
        <v>1690183.25</v>
      </c>
      <c r="D22" s="7">
        <f t="shared" si="4"/>
        <v>1690183.25</v>
      </c>
      <c r="E22" s="6">
        <v>1404204.25</v>
      </c>
      <c r="F22" s="6">
        <v>1404204.25</v>
      </c>
      <c r="G22" s="7">
        <f t="shared" si="5"/>
        <v>285979</v>
      </c>
    </row>
    <row r="23" spans="1:7" x14ac:dyDescent="0.25">
      <c r="A23" s="5" t="s">
        <v>17</v>
      </c>
      <c r="B23" s="6">
        <v>0</v>
      </c>
      <c r="C23" s="6">
        <v>3218542.68</v>
      </c>
      <c r="D23" s="7">
        <f t="shared" si="4"/>
        <v>3218542.68</v>
      </c>
      <c r="E23" s="6">
        <v>2897718.21</v>
      </c>
      <c r="F23" s="6">
        <v>2897718.21</v>
      </c>
      <c r="G23" s="7">
        <f t="shared" si="5"/>
        <v>320824.4700000002</v>
      </c>
    </row>
    <row r="24" spans="1:7" x14ac:dyDescent="0.25">
      <c r="A24" s="5" t="s">
        <v>18</v>
      </c>
      <c r="B24" s="6">
        <v>0</v>
      </c>
      <c r="C24" s="6">
        <v>4469178.21</v>
      </c>
      <c r="D24" s="7">
        <f t="shared" si="4"/>
        <v>4469178.21</v>
      </c>
      <c r="E24" s="6">
        <v>4064001.09</v>
      </c>
      <c r="F24" s="6">
        <v>4061212.49</v>
      </c>
      <c r="G24" s="7">
        <f t="shared" si="5"/>
        <v>405177.12000000011</v>
      </c>
    </row>
    <row r="25" spans="1:7" x14ac:dyDescent="0.25">
      <c r="A25" s="8" t="s">
        <v>19</v>
      </c>
      <c r="B25" s="7">
        <v>0</v>
      </c>
      <c r="C25" s="7">
        <v>0</v>
      </c>
      <c r="D25" s="7">
        <f t="shared" si="4"/>
        <v>0</v>
      </c>
      <c r="E25" s="7">
        <v>0</v>
      </c>
      <c r="F25" s="7">
        <v>0</v>
      </c>
      <c r="G25" s="7">
        <f t="shared" si="5"/>
        <v>0</v>
      </c>
    </row>
    <row r="26" spans="1:7" x14ac:dyDescent="0.25">
      <c r="A26" s="8" t="s">
        <v>20</v>
      </c>
      <c r="B26" s="7">
        <v>0</v>
      </c>
      <c r="C26" s="7">
        <v>0</v>
      </c>
      <c r="D26" s="7">
        <f t="shared" si="4"/>
        <v>0</v>
      </c>
      <c r="E26" s="7">
        <v>0</v>
      </c>
      <c r="F26" s="7">
        <v>0</v>
      </c>
      <c r="G26" s="7">
        <f t="shared" si="5"/>
        <v>0</v>
      </c>
    </row>
    <row r="27" spans="1:7" x14ac:dyDescent="0.25">
      <c r="A27" s="8" t="s">
        <v>21</v>
      </c>
      <c r="B27" s="7">
        <v>0</v>
      </c>
      <c r="C27" s="7">
        <v>0</v>
      </c>
      <c r="D27" s="7">
        <f t="shared" si="4"/>
        <v>0</v>
      </c>
      <c r="E27" s="7">
        <v>0</v>
      </c>
      <c r="F27" s="7">
        <v>0</v>
      </c>
      <c r="G27" s="7">
        <f t="shared" si="5"/>
        <v>0</v>
      </c>
    </row>
    <row r="28" spans="1:7" x14ac:dyDescent="0.25">
      <c r="A28" s="9" t="s">
        <v>22</v>
      </c>
      <c r="B28" s="10"/>
      <c r="C28" s="10"/>
      <c r="D28" s="7">
        <f t="shared" si="4"/>
        <v>0</v>
      </c>
      <c r="E28" s="7"/>
      <c r="F28" s="7"/>
      <c r="G28" s="7">
        <f t="shared" si="5"/>
        <v>0</v>
      </c>
    </row>
    <row r="29" spans="1:7" x14ac:dyDescent="0.25">
      <c r="A29" s="11" t="s">
        <v>24</v>
      </c>
      <c r="B29" s="12">
        <f>B9+B19</f>
        <v>37836839</v>
      </c>
      <c r="C29" s="12">
        <f t="shared" ref="C29:F29" si="6">C9+C19</f>
        <v>32188445.73</v>
      </c>
      <c r="D29" s="12">
        <f>B29+C29</f>
        <v>70025284.730000004</v>
      </c>
      <c r="E29" s="12">
        <f t="shared" si="6"/>
        <v>58467242.920000002</v>
      </c>
      <c r="F29" s="12">
        <f t="shared" si="6"/>
        <v>58206451.520000003</v>
      </c>
      <c r="G29" s="12">
        <f>D29-E29</f>
        <v>11558041.810000002</v>
      </c>
    </row>
    <row r="30" spans="1:7" x14ac:dyDescent="0.25">
      <c r="A30" s="13"/>
      <c r="B30" s="14"/>
      <c r="C30" s="14"/>
      <c r="D30" s="14"/>
      <c r="E30" s="14"/>
      <c r="F30" s="14"/>
      <c r="G30" s="14"/>
    </row>
    <row r="31" spans="1:7" x14ac:dyDescent="0.25">
      <c r="A31" s="15"/>
    </row>
    <row r="35" spans="2:7" x14ac:dyDescent="0.25">
      <c r="B35" s="16"/>
      <c r="C35" s="16"/>
      <c r="F35" s="16"/>
      <c r="G35" s="16"/>
    </row>
    <row r="36" spans="2:7" x14ac:dyDescent="0.25">
      <c r="B36" s="23" t="s">
        <v>25</v>
      </c>
      <c r="C36" s="23"/>
      <c r="D36" s="17"/>
      <c r="E36" s="17"/>
      <c r="F36" s="23" t="s">
        <v>26</v>
      </c>
      <c r="G36" s="23"/>
    </row>
    <row r="37" spans="2:7" x14ac:dyDescent="0.25">
      <c r="B37" s="23" t="s">
        <v>27</v>
      </c>
      <c r="C37" s="23"/>
      <c r="D37" s="17"/>
      <c r="E37" s="17"/>
      <c r="F37" s="23" t="s">
        <v>28</v>
      </c>
      <c r="G37" s="23"/>
    </row>
  </sheetData>
  <mergeCells count="13">
    <mergeCell ref="B37:C37"/>
    <mergeCell ref="F37:G37"/>
    <mergeCell ref="A1:G1"/>
    <mergeCell ref="A2:G2"/>
    <mergeCell ref="A3:G3"/>
    <mergeCell ref="A4:G4"/>
    <mergeCell ref="A5:G5"/>
    <mergeCell ref="A6:G6"/>
    <mergeCell ref="A7:A8"/>
    <mergeCell ref="B7:F7"/>
    <mergeCell ref="G7:G8"/>
    <mergeCell ref="B36:C36"/>
    <mergeCell ref="F36:G36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itsur</dc:creator>
  <cp:lastModifiedBy>Usuario de Windows</cp:lastModifiedBy>
  <dcterms:created xsi:type="dcterms:W3CDTF">2022-10-19T19:48:32Z</dcterms:created>
  <dcterms:modified xsi:type="dcterms:W3CDTF">2023-01-17T22:44:06Z</dcterms:modified>
</cp:coreProperties>
</file>