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VHP!$A$1:$F$48</definedName>
  </definedNames>
  <calcPr calcId="162913"/>
</workbook>
</file>

<file path=xl/calcChain.xml><?xml version="1.0" encoding="utf-8"?>
<calcChain xmlns="http://schemas.openxmlformats.org/spreadsheetml/2006/main">
  <c r="F31" i="1" l="1"/>
  <c r="E38" i="1" l="1"/>
  <c r="F34" i="1"/>
  <c r="F36" i="1"/>
  <c r="F35" i="1"/>
  <c r="E34" i="1"/>
  <c r="F29" i="1"/>
  <c r="F28" i="1"/>
  <c r="D27" i="1"/>
  <c r="D38" i="1" s="1"/>
  <c r="C27" i="1"/>
  <c r="F24" i="1"/>
  <c r="F25" i="1"/>
  <c r="F23" i="1"/>
  <c r="B22" i="1"/>
  <c r="E20" i="1"/>
  <c r="D20" i="1"/>
  <c r="F16" i="1"/>
  <c r="F18" i="1"/>
  <c r="F17" i="1"/>
  <c r="E16" i="1"/>
  <c r="F14" i="1"/>
  <c r="F13" i="1"/>
  <c r="F12" i="1"/>
  <c r="F11" i="1"/>
  <c r="F10" i="1"/>
  <c r="D9" i="1"/>
  <c r="C9" i="1"/>
  <c r="C20" i="1" s="1"/>
  <c r="F5" i="1"/>
  <c r="F6" i="1"/>
  <c r="F7" i="1"/>
  <c r="B4" i="1"/>
  <c r="B20" i="1" s="1"/>
  <c r="F9" i="1" l="1"/>
  <c r="C38" i="1"/>
  <c r="F38" i="1" s="1"/>
  <c r="F4" i="1"/>
  <c r="F20" i="1" s="1"/>
  <c r="B38" i="1"/>
  <c r="F27" i="1"/>
  <c r="F22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<sst xmlns="http://schemas.openxmlformats.org/spreadsheetml/2006/main" count="41" uniqueCount="31">
  <si>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</si>
  <si>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</si>
  <si>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</si>
  <si>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</si>
  <si>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</si>
  <si>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</si>
  <si>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</si>
  <si>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</si>
  <si>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</si>
  <si>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</si>
  <si>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</si>
  <si>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</si>
  <si>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</si>
  <si>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</si>
  <si>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</si>
  <si>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</si>
  <si>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</si>
  <si>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2021</t>
  </si>
  <si>
    <t>Hacienda Pública/Patrimonio Neto Final de 2021</t>
  </si>
  <si>
    <t>Director General</t>
  </si>
  <si>
    <t xml:space="preserve"> 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</si>
  <si>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</si>
  <si>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</si>
  <si>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</si>
  <si>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</si>
  <si>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</si>
  <si>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</si>
  <si>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Verónica Guzmán Zavala</t>
  </si>
  <si>
    <t>Subdirectora de Servicios Administrativos</t>
  </si>
  <si>
    <t>Carlos Romero Villegas</t>
  </si>
  <si>
    <t>Instituto Tecnológico Superior del Sur de Guanajuato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</si>
</sst>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indent="1"/>
      <protection locked="0"/>
    </xf>
    <xf numFmtId="0" fontId="5" fillId="0" borderId="5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4" fillId="0" borderId="4" xfId="9" applyNumberFormat="1" applyFont="1" applyBorder="1" applyProtection="1">
      <protection locked="0"/>
    </xf>
    <xf numFmtId="3" fontId="5" fillId="0" borderId="4" xfId="9" applyNumberFormat="1" applyFont="1" applyBorder="1" applyProtection="1">
      <protection locked="0"/>
    </xf>
    <xf numFmtId="3" fontId="5" fillId="0" borderId="4" xfId="3" applyNumberFormat="1" applyFont="1" applyBorder="1" applyAlignment="1">
      <alignment horizontal="center" vertical="center" wrapText="1"/>
    </xf>
    <xf numFmtId="3" fontId="4" fillId="0" borderId="4" xfId="9" applyNumberFormat="1" applyFont="1" applyBorder="1" applyAlignment="1" applyProtection="1">
      <alignment vertical="center"/>
      <protection locked="0"/>
    </xf>
    <xf numFmtId="3" fontId="5" fillId="0" borderId="4" xfId="3" applyNumberFormat="1" applyFont="1" applyFill="1" applyBorder="1" applyAlignment="1">
      <alignment horizontal="center" vertical="center" wrapText="1"/>
    </xf>
    <xf numFmtId="3" fontId="4" fillId="0" borderId="4" xfId="9" applyNumberFormat="1" applyFont="1" applyFill="1" applyBorder="1" applyProtection="1">
      <protection locked="0"/>
    </xf>
    <xf numFmtId="3" fontId="5" fillId="0" borderId="4" xfId="9" applyNumberFormat="1" applyFont="1" applyFill="1" applyBorder="1" applyProtection="1">
      <protection locked="0"/>
    </xf>
    <xf numFmtId="3" fontId="5" fillId="0" borderId="4" xfId="20" applyNumberFormat="1" applyFont="1" applyBorder="1" applyAlignment="1">
      <alignment horizontal="center" vertical="center" wrapText="1"/>
    </xf>
    <xf numFmtId="3" fontId="5" fillId="0" borderId="4" xfId="9" applyNumberFormat="1" applyFont="1" applyBorder="1" applyProtection="1">
      <protection locked="0"/>
    </xf>
    <xf numFmtId="3" fontId="5" fillId="0" borderId="4" xfId="9" applyNumberFormat="1" applyFont="1" applyBorder="1" applyAlignment="1" applyProtection="1">
      <alignment vertical="top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4" fontId="5" fillId="0" borderId="5" xfId="9" applyNumberFormat="1" applyFont="1" applyBorder="1" applyAlignment="1" applyProtection="1">
      <alignment horizontal="center" vertical="top"/>
      <protection locked="0"/>
    </xf>
    <xf numFmtId="4" fontId="3" fillId="0" borderId="6" xfId="9" applyNumberFormat="1" applyFont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A44" sqref="A4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3.6640625" style="4" bestFit="1" customWidth="1"/>
    <col min="8" max="16384" width="12" style="4"/>
  </cols>
  <sheetData>
    <row r="1" spans="1:6" ht="45" customHeight="1" x14ac:dyDescent="0.2">
      <c r="A1" s="27" t="s">
        <v>30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21</v>
      </c>
      <c r="B4" s="17">
        <f>SUM(B5:B7)</f>
        <v>128580882.33</v>
      </c>
      <c r="C4" s="21"/>
      <c r="D4" s="21"/>
      <c r="E4" s="21"/>
      <c r="F4" s="17">
        <f>B4</f>
        <v>128580882.33</v>
      </c>
    </row>
    <row r="5" spans="1:6" ht="11.25" customHeight="1" x14ac:dyDescent="0.2">
      <c r="A5" s="11" t="s">
        <v>0</v>
      </c>
      <c r="B5" s="18">
        <v>127477332.63</v>
      </c>
      <c r="C5" s="21"/>
      <c r="D5" s="21"/>
      <c r="E5" s="21"/>
      <c r="F5" s="18">
        <f t="shared" ref="F5:F7" si="0">B5</f>
        <v>127477332.63</v>
      </c>
    </row>
    <row r="6" spans="1:6" ht="11.25" customHeight="1" x14ac:dyDescent="0.2">
      <c r="A6" s="11" t="s">
        <v>4</v>
      </c>
      <c r="B6" s="18">
        <v>1103549.7</v>
      </c>
      <c r="C6" s="21"/>
      <c r="D6" s="21"/>
      <c r="E6" s="21"/>
      <c r="F6" s="18">
        <f t="shared" si="0"/>
        <v>1103549.7</v>
      </c>
    </row>
    <row r="7" spans="1:6" ht="11.25" customHeight="1" x14ac:dyDescent="0.2">
      <c r="A7" s="11" t="s">
        <v>6</v>
      </c>
      <c r="B7" s="18">
        <v>0</v>
      </c>
      <c r="C7" s="21"/>
      <c r="D7" s="21"/>
      <c r="E7" s="21"/>
      <c r="F7" s="18">
        <f t="shared" si="0"/>
        <v>0</v>
      </c>
    </row>
    <row r="8" spans="1:6" ht="11.25" customHeight="1" x14ac:dyDescent="0.2">
      <c r="A8" s="12"/>
      <c r="B8" s="19"/>
      <c r="C8" s="19"/>
      <c r="D8" s="19"/>
      <c r="E8" s="19"/>
      <c r="F8" s="19"/>
    </row>
    <row r="9" spans="1:6" ht="11.25" customHeight="1" x14ac:dyDescent="0.2">
      <c r="A9" s="10" t="s">
        <v>22</v>
      </c>
      <c r="B9" s="21"/>
      <c r="C9" s="22">
        <f>C11+C12+C13+C14</f>
        <v>6683118.3699999992</v>
      </c>
      <c r="D9" s="22">
        <f>SUM(D10)</f>
        <v>6532983.3700000001</v>
      </c>
      <c r="E9" s="21"/>
      <c r="F9" s="17">
        <f>SUM(F10:F14)</f>
        <v>13216101.74</v>
      </c>
    </row>
    <row r="10" spans="1:6" ht="11.25" customHeight="1" x14ac:dyDescent="0.2">
      <c r="A10" s="11" t="s">
        <v>7</v>
      </c>
      <c r="B10" s="21"/>
      <c r="C10" s="21"/>
      <c r="D10" s="23">
        <v>6532983.3700000001</v>
      </c>
      <c r="E10" s="21"/>
      <c r="F10" s="18">
        <f>D10</f>
        <v>6532983.3700000001</v>
      </c>
    </row>
    <row r="11" spans="1:6" ht="11.25" customHeight="1" x14ac:dyDescent="0.2">
      <c r="A11" s="11" t="s">
        <v>8</v>
      </c>
      <c r="B11" s="21"/>
      <c r="C11" s="23">
        <v>1913796.6</v>
      </c>
      <c r="D11" s="21"/>
      <c r="E11" s="21"/>
      <c r="F11" s="18">
        <f>C11</f>
        <v>1913796.6</v>
      </c>
    </row>
    <row r="12" spans="1:6" ht="11.25" customHeight="1" x14ac:dyDescent="0.2">
      <c r="A12" s="11" t="s">
        <v>16</v>
      </c>
      <c r="B12" s="21"/>
      <c r="C12" s="23">
        <v>0</v>
      </c>
      <c r="D12" s="21"/>
      <c r="E12" s="21"/>
      <c r="F12" s="18">
        <f>C12</f>
        <v>0</v>
      </c>
    </row>
    <row r="13" spans="1:6" ht="11.25" customHeight="1" x14ac:dyDescent="0.2">
      <c r="A13" s="11" t="s">
        <v>1</v>
      </c>
      <c r="B13" s="21"/>
      <c r="C13" s="23">
        <v>4769321.7699999996</v>
      </c>
      <c r="D13" s="21"/>
      <c r="E13" s="21"/>
      <c r="F13" s="18">
        <f>C13</f>
        <v>4769321.7699999996</v>
      </c>
    </row>
    <row r="14" spans="1:6" ht="11.25" customHeight="1" x14ac:dyDescent="0.2">
      <c r="A14" s="11" t="s">
        <v>2</v>
      </c>
      <c r="B14" s="21"/>
      <c r="C14" s="23">
        <v>0</v>
      </c>
      <c r="D14" s="21"/>
      <c r="E14" s="21"/>
      <c r="F14" s="18">
        <f>C14</f>
        <v>0</v>
      </c>
    </row>
    <row r="15" spans="1:6" ht="11.25" customHeight="1" x14ac:dyDescent="0.2">
      <c r="A15" s="12"/>
      <c r="B15" s="21"/>
      <c r="C15" s="21"/>
      <c r="D15" s="21"/>
      <c r="E15" s="21"/>
      <c r="F15" s="19"/>
    </row>
    <row r="16" spans="1:6" ht="22.5" x14ac:dyDescent="0.2">
      <c r="A16" s="10" t="s">
        <v>23</v>
      </c>
      <c r="B16" s="21"/>
      <c r="C16" s="21"/>
      <c r="D16" s="21"/>
      <c r="E16" s="22">
        <f>SUM(E17:E18)</f>
        <v>0</v>
      </c>
      <c r="F16" s="17">
        <f>SUM(F17:F18)</f>
        <v>0</v>
      </c>
    </row>
    <row r="17" spans="1:7" ht="11.25" customHeight="1" x14ac:dyDescent="0.2">
      <c r="A17" s="11" t="s">
        <v>9</v>
      </c>
      <c r="B17" s="21"/>
      <c r="C17" s="21"/>
      <c r="D17" s="21"/>
      <c r="E17" s="23">
        <v>0</v>
      </c>
      <c r="F17" s="18">
        <f>E17</f>
        <v>0</v>
      </c>
    </row>
    <row r="18" spans="1:7" ht="11.25" customHeight="1" x14ac:dyDescent="0.2">
      <c r="A18" s="11" t="s">
        <v>10</v>
      </c>
      <c r="B18" s="21"/>
      <c r="C18" s="21"/>
      <c r="D18" s="21"/>
      <c r="E18" s="23">
        <v>0</v>
      </c>
      <c r="F18" s="18">
        <f>E18</f>
        <v>0</v>
      </c>
    </row>
    <row r="19" spans="1:7" ht="11.25" customHeight="1" x14ac:dyDescent="0.2">
      <c r="A19" s="12"/>
      <c r="B19" s="21"/>
      <c r="C19" s="21"/>
      <c r="D19" s="21"/>
      <c r="E19" s="21"/>
      <c r="F19" s="19"/>
    </row>
    <row r="20" spans="1:7" ht="11.25" customHeight="1" x14ac:dyDescent="0.2">
      <c r="A20" s="10" t="s">
        <v>18</v>
      </c>
      <c r="B20" s="22">
        <f>B4</f>
        <v>128580882.33</v>
      </c>
      <c r="C20" s="22">
        <f>C9</f>
        <v>6683118.3699999992</v>
      </c>
      <c r="D20" s="22">
        <f>D9</f>
        <v>6532983.3700000001</v>
      </c>
      <c r="E20" s="22">
        <f>E16</f>
        <v>0</v>
      </c>
      <c r="F20" s="17">
        <f>F4+F9+F16</f>
        <v>141796984.06999999</v>
      </c>
    </row>
    <row r="21" spans="1:7" ht="11.25" customHeight="1" x14ac:dyDescent="0.2">
      <c r="A21" s="13"/>
      <c r="B21" s="21"/>
      <c r="C21" s="21"/>
      <c r="D21" s="21"/>
      <c r="E21" s="21"/>
      <c r="F21" s="19"/>
    </row>
    <row r="22" spans="1:7" ht="11.25" customHeight="1" x14ac:dyDescent="0.2">
      <c r="A22" s="10" t="s">
        <v>17</v>
      </c>
      <c r="B22" s="22">
        <f>SUM(B23:B25)</f>
        <v>0</v>
      </c>
      <c r="C22" s="21"/>
      <c r="D22" s="21"/>
      <c r="E22" s="21"/>
      <c r="F22" s="17">
        <f>B22</f>
        <v>0</v>
      </c>
    </row>
    <row r="23" spans="1:7" ht="11.25" customHeight="1" x14ac:dyDescent="0.2">
      <c r="A23" s="11" t="s">
        <v>0</v>
      </c>
      <c r="B23" s="23">
        <v>0</v>
      </c>
      <c r="C23" s="21"/>
      <c r="D23" s="21"/>
      <c r="E23" s="21"/>
      <c r="F23" s="18">
        <f>B23</f>
        <v>0</v>
      </c>
      <c r="G23" s="3" t="s">
        <v>20</v>
      </c>
    </row>
    <row r="24" spans="1:7" ht="11.25" customHeight="1" x14ac:dyDescent="0.2">
      <c r="A24" s="11" t="s">
        <v>4</v>
      </c>
      <c r="B24" s="23">
        <v>0</v>
      </c>
      <c r="C24" s="21"/>
      <c r="D24" s="21"/>
      <c r="E24" s="21"/>
      <c r="F24" s="18">
        <f t="shared" ref="F24:F25" si="1">B24</f>
        <v>0</v>
      </c>
    </row>
    <row r="25" spans="1:7" ht="11.25" customHeight="1" x14ac:dyDescent="0.2">
      <c r="A25" s="11" t="s">
        <v>6</v>
      </c>
      <c r="B25" s="23">
        <v>0</v>
      </c>
      <c r="C25" s="21"/>
      <c r="D25" s="21"/>
      <c r="E25" s="21"/>
      <c r="F25" s="18">
        <f t="shared" si="1"/>
        <v>0</v>
      </c>
    </row>
    <row r="26" spans="1:7" ht="11.25" customHeight="1" x14ac:dyDescent="0.2">
      <c r="A26" s="12"/>
      <c r="B26" s="21"/>
      <c r="C26" s="21"/>
      <c r="D26" s="21"/>
      <c r="E26" s="21"/>
      <c r="F26" s="19"/>
    </row>
    <row r="27" spans="1:7" ht="22.5" x14ac:dyDescent="0.2">
      <c r="A27" s="10" t="s">
        <v>24</v>
      </c>
      <c r="B27" s="21"/>
      <c r="C27" s="22">
        <f>SUM(C29)</f>
        <v>622448.54</v>
      </c>
      <c r="D27" s="22">
        <f>SUM(D28:D32)</f>
        <v>-1563161.37</v>
      </c>
      <c r="E27" s="21"/>
      <c r="F27" s="17">
        <f>C27+D27</f>
        <v>-940712.83000000007</v>
      </c>
    </row>
    <row r="28" spans="1:7" ht="11.25" customHeight="1" x14ac:dyDescent="0.2">
      <c r="A28" s="11" t="s">
        <v>7</v>
      </c>
      <c r="B28" s="21"/>
      <c r="C28" s="21"/>
      <c r="D28" s="25">
        <v>5829548</v>
      </c>
      <c r="E28" s="21"/>
      <c r="F28" s="18">
        <f>D28</f>
        <v>5829548</v>
      </c>
    </row>
    <row r="29" spans="1:7" ht="11.25" customHeight="1" x14ac:dyDescent="0.2">
      <c r="A29" s="11" t="s">
        <v>8</v>
      </c>
      <c r="B29" s="21"/>
      <c r="C29" s="18">
        <v>622448.54</v>
      </c>
      <c r="D29" s="25">
        <v>-6532983.3700000001</v>
      </c>
      <c r="E29" s="21"/>
      <c r="F29" s="18">
        <f>C29+D29</f>
        <v>-5910534.8300000001</v>
      </c>
    </row>
    <row r="30" spans="1:7" ht="11.25" customHeight="1" x14ac:dyDescent="0.2">
      <c r="A30" s="11" t="s">
        <v>16</v>
      </c>
      <c r="B30" s="21"/>
      <c r="C30" s="21"/>
      <c r="D30" s="26">
        <v>0</v>
      </c>
      <c r="E30" s="21"/>
      <c r="F30" s="18">
        <v>0</v>
      </c>
    </row>
    <row r="31" spans="1:7" ht="11.25" customHeight="1" x14ac:dyDescent="0.2">
      <c r="A31" s="11" t="s">
        <v>1</v>
      </c>
      <c r="B31" s="21"/>
      <c r="C31" s="21"/>
      <c r="D31" s="26">
        <v>-859726</v>
      </c>
      <c r="E31" s="21"/>
      <c r="F31" s="18">
        <f>C31+D31</f>
        <v>-859726</v>
      </c>
    </row>
    <row r="32" spans="1:7" ht="11.25" customHeight="1" x14ac:dyDescent="0.2">
      <c r="A32" s="11" t="s">
        <v>2</v>
      </c>
      <c r="B32" s="21"/>
      <c r="C32" s="21"/>
      <c r="D32" s="26">
        <v>0</v>
      </c>
      <c r="E32" s="21"/>
      <c r="F32" s="18">
        <v>0</v>
      </c>
    </row>
    <row r="33" spans="1:6" ht="11.25" customHeight="1" x14ac:dyDescent="0.2">
      <c r="A33" s="12"/>
      <c r="B33" s="21"/>
      <c r="C33" s="21"/>
      <c r="D33" s="24"/>
      <c r="E33" s="21"/>
      <c r="F33" s="19"/>
    </row>
    <row r="34" spans="1:6" ht="22.5" x14ac:dyDescent="0.2">
      <c r="A34" s="10" t="s">
        <v>25</v>
      </c>
      <c r="B34" s="21"/>
      <c r="C34" s="21"/>
      <c r="D34" s="21"/>
      <c r="E34" s="22">
        <f>SUM(E35:E36)</f>
        <v>0</v>
      </c>
      <c r="F34" s="17">
        <f>SUM(F35:F36)</f>
        <v>0</v>
      </c>
    </row>
    <row r="35" spans="1:6" ht="11.25" customHeight="1" x14ac:dyDescent="0.2">
      <c r="A35" s="11" t="s">
        <v>9</v>
      </c>
      <c r="B35" s="21"/>
      <c r="C35" s="21"/>
      <c r="D35" s="21"/>
      <c r="E35" s="23">
        <v>0</v>
      </c>
      <c r="F35" s="18">
        <f>E35</f>
        <v>0</v>
      </c>
    </row>
    <row r="36" spans="1:6" ht="11.25" customHeight="1" x14ac:dyDescent="0.2">
      <c r="A36" s="11" t="s">
        <v>10</v>
      </c>
      <c r="B36" s="21"/>
      <c r="C36" s="21"/>
      <c r="D36" s="21"/>
      <c r="E36" s="23">
        <v>0</v>
      </c>
      <c r="F36" s="18">
        <f>E36</f>
        <v>0</v>
      </c>
    </row>
    <row r="37" spans="1:6" ht="11.25" customHeight="1" x14ac:dyDescent="0.2">
      <c r="A37" s="12"/>
      <c r="B37" s="19"/>
      <c r="C37" s="19"/>
      <c r="D37" s="19"/>
      <c r="E37" s="19"/>
      <c r="F37" s="19"/>
    </row>
    <row r="38" spans="1:6" ht="11.25" customHeight="1" x14ac:dyDescent="0.2">
      <c r="A38" s="10" t="s">
        <v>26</v>
      </c>
      <c r="B38" s="20">
        <f>B20+B22</f>
        <v>128580882.33</v>
      </c>
      <c r="C38" s="20">
        <f>C20+C27</f>
        <v>7305566.9099999992</v>
      </c>
      <c r="D38" s="20">
        <f>D20+D27</f>
        <v>4969822</v>
      </c>
      <c r="E38" s="20">
        <f>E20+E34</f>
        <v>0</v>
      </c>
      <c r="F38" s="20">
        <f>B38+C38+D38+E38</f>
        <v>140856271.24000001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15</v>
      </c>
    </row>
    <row r="46" spans="1:6" x14ac:dyDescent="0.2">
      <c r="A46" s="15"/>
      <c r="D46" s="30"/>
      <c r="E46" s="30"/>
    </row>
    <row r="47" spans="1:6" ht="12.75" x14ac:dyDescent="0.2">
      <c r="A47" s="16" t="s">
        <v>29</v>
      </c>
      <c r="D47" s="31" t="s">
        <v>27</v>
      </c>
      <c r="E47" s="31"/>
    </row>
    <row r="48" spans="1:6" ht="12.75" x14ac:dyDescent="0.2">
      <c r="A48" s="16" t="s">
        <v>19</v>
      </c>
      <c r="D48" s="32" t="s">
        <v>28</v>
      </c>
      <c r="E48" s="32"/>
    </row>
  </sheetData>
  <sheetProtection formatCells="0" formatColumns="0" formatRows="0" autoFilter="0"/>
  <mergeCells count="4">
    <mergeCell ref="A1:F1"/>
    <mergeCell ref="D46:E46"/>
    <mergeCell ref="D47:E47"/>
    <mergeCell ref="D48:E48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2022-07-12T20:27:42Z</cp:lastPrinted>
  <dcterms:created xsi:type="dcterms:W3CDTF">2012-12-11T20:30:33Z</dcterms:created>
  <dcterms:modified xsi:type="dcterms:W3CDTF">2023-01-17T19:47:40Z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