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0490" windowHeight="765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G30" i="1"/>
  <c r="D30" i="1"/>
  <c r="G29" i="1"/>
  <c r="G28" i="1" s="1"/>
  <c r="D29" i="1"/>
  <c r="F28" i="1"/>
  <c r="E28" i="1"/>
  <c r="D28" i="1"/>
  <c r="C28" i="1"/>
  <c r="B28" i="1"/>
  <c r="G27" i="1"/>
  <c r="D27" i="1"/>
  <c r="G26" i="1"/>
  <c r="D26" i="1"/>
  <c r="G25" i="1"/>
  <c r="G24" i="1" s="1"/>
  <c r="D25" i="1"/>
  <c r="F24" i="1"/>
  <c r="E24" i="1"/>
  <c r="D24" i="1"/>
  <c r="C24" i="1"/>
  <c r="B24" i="1"/>
  <c r="G23" i="1"/>
  <c r="D23" i="1"/>
  <c r="G22" i="1"/>
  <c r="D22" i="1"/>
  <c r="F21" i="1"/>
  <c r="E21" i="1"/>
  <c r="D21" i="1"/>
  <c r="C21" i="1"/>
  <c r="B21" i="1"/>
  <c r="G19" i="1"/>
  <c r="D19" i="1"/>
  <c r="G18" i="1"/>
  <c r="D18" i="1"/>
  <c r="G17" i="1"/>
  <c r="D17" i="1"/>
  <c r="G16" i="1"/>
  <c r="F16" i="1"/>
  <c r="E16" i="1"/>
  <c r="D16" i="1"/>
  <c r="C16" i="1"/>
  <c r="B16" i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10" i="1"/>
  <c r="G9" i="1" s="1"/>
  <c r="D10" i="1"/>
  <c r="F9" i="1"/>
  <c r="F33" i="1" s="1"/>
  <c r="E9" i="1"/>
  <c r="E33" i="1" s="1"/>
  <c r="D9" i="1"/>
  <c r="D33" i="1" s="1"/>
  <c r="C9" i="1"/>
  <c r="C33" i="1" s="1"/>
  <c r="B9" i="1"/>
  <c r="B33" i="1" s="1"/>
  <c r="G21" i="1" l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<sst xmlns="http://schemas.openxmlformats.org/spreadsheetml/2006/main" count="37" uniqueCount="27">
  <si>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</si>
  <si>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</si>
  <si>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</si>
  <si>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</si>
  <si>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del 01 de Enero al 30 de Junio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</si>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</sst>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5" sqref="A5:G5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25629076</v>
      </c>
      <c r="C9" s="19">
        <f t="shared" ref="C9:G9" si="0">C10+C11+C12+C15+C16+C19</f>
        <v>1261840</v>
      </c>
      <c r="D9" s="19">
        <f t="shared" si="0"/>
        <v>26890916</v>
      </c>
      <c r="E9" s="19">
        <f t="shared" si="0"/>
        <v>11048472.550000001</v>
      </c>
      <c r="F9" s="19">
        <f t="shared" si="0"/>
        <v>11048472.550000001</v>
      </c>
      <c r="G9" s="19">
        <f t="shared" si="0"/>
        <v>15842443.449999999</v>
      </c>
    </row>
    <row r="10" spans="1:7" x14ac:dyDescent="0.25">
      <c r="A10" s="20" t="s">
        <v>15</v>
      </c>
      <c r="B10" s="21">
        <v>25629076</v>
      </c>
      <c r="C10" s="21">
        <v>1261840</v>
      </c>
      <c r="D10" s="22">
        <f>B10+C10</f>
        <v>26890916</v>
      </c>
      <c r="E10" s="21">
        <v>11048472.550000001</v>
      </c>
      <c r="F10" s="21">
        <v>11048472.550000001</v>
      </c>
      <c r="G10" s="22">
        <f>D10-E10</f>
        <v>15842443.449999999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25690916</v>
      </c>
      <c r="D21" s="19">
        <f t="shared" si="3"/>
        <v>25690916</v>
      </c>
      <c r="E21" s="19">
        <f t="shared" si="3"/>
        <v>10716820.970000001</v>
      </c>
      <c r="F21" s="19">
        <f t="shared" si="3"/>
        <v>10716820.970000001</v>
      </c>
      <c r="G21" s="19">
        <f t="shared" si="3"/>
        <v>14974095.029999999</v>
      </c>
    </row>
    <row r="22" spans="1:7" x14ac:dyDescent="0.25">
      <c r="A22" s="20" t="s">
        <v>15</v>
      </c>
      <c r="B22" s="21">
        <v>0</v>
      </c>
      <c r="C22" s="21">
        <v>25690916</v>
      </c>
      <c r="D22" s="22">
        <f>B22+C22</f>
        <v>25690916</v>
      </c>
      <c r="E22" s="21">
        <v>10716820.970000001</v>
      </c>
      <c r="F22" s="21">
        <v>10716820.970000001</v>
      </c>
      <c r="G22" s="22">
        <f>D22-E22</f>
        <v>14974095.029999999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25629076</v>
      </c>
      <c r="C33" s="19">
        <f t="shared" ref="C33:G33" si="6">C9+C21</f>
        <v>26952756</v>
      </c>
      <c r="D33" s="19">
        <f t="shared" si="6"/>
        <v>52581832</v>
      </c>
      <c r="E33" s="19">
        <f t="shared" si="6"/>
        <v>21765293.520000003</v>
      </c>
      <c r="F33" s="19">
        <f t="shared" si="6"/>
        <v>21765293.520000003</v>
      </c>
      <c r="G33" s="19">
        <f t="shared" si="6"/>
        <v>30816538.479999997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2021-07-23T02:39:38Z</dcterms:created>
  <dcterms:modified xsi:type="dcterms:W3CDTF">2021-07-23T02:41:51Z</dcterms:modified>
</cp:coreProperties>
</file>