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DISCIPLINA FINANCIERA\"/>
    </mc:Choice>
  </mc:AlternateContent>
  <bookViews>
    <workbookView xWindow="0" yWindow="0" windowWidth="20460" windowHeight="7320"/>
  </bookViews>
  <sheets>
    <sheet name="F6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G19" i="1" s="1"/>
  <c r="F19" i="1"/>
  <c r="E19" i="1"/>
  <c r="D19" i="1"/>
  <c r="C19" i="1"/>
  <c r="B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29" i="1" s="1"/>
  <c r="E9" i="1"/>
  <c r="E29" i="1" s="1"/>
  <c r="D9" i="1"/>
  <c r="C9" i="1"/>
  <c r="C29" i="1" s="1"/>
  <c r="B9" i="1"/>
  <c r="B29" i="1" s="1"/>
  <c r="D29" i="1" s="1"/>
  <c r="G29" i="1" s="1"/>
  <c r="G9" i="1" l="1"/>
</calcChain>
</file>

<file path=xl/sharedStrings.xml><?xml version="1.0" encoding="utf-8"?>
<sst xmlns="http://schemas.openxmlformats.org/spreadsheetml/2006/main" count="35" uniqueCount="26">
  <si>
    <t>Formato 6 b) Estado Analítico del Ejercicio del Presupuesto de Egresos Detallado - LDF 
                        (Clasificación Administrativa)</t>
  </si>
  <si>
    <t xml:space="preserve"> INSTITUTO TECNOLOGICO SUPERIOR DEL SUR DE GUANAJUATO</t>
  </si>
  <si>
    <t>Estado Analítico del Ejercicio del Presupuesto de Egresos Detallado - LDF</t>
  </si>
  <si>
    <t>Clasificación Administrativa</t>
  </si>
  <si>
    <t>del 01 de Enero al 31 de Marzo de 2021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</si>
  <si>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</si>
  <si>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</si>
  <si>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</si>
  <si>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</si>
  <si>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</si>
  <si>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</si>
  <si>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</si>
  <si>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</si>
  <si>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</si>
  <si>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</si>
  <si>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DIRECCION GENERAL</t>
  </si>
  <si>
    <t>0201 SUBDIRECCIÓN DEL ÁREA ACADÉMICA</t>
  </si>
  <si>
    <t>0301 SUBDIRECCIÓN DE VINCULACIÓN Y EXTENSIÓN</t>
  </si>
  <si>
    <t>0401 SUBDIRECCIÓN DE PLANEACIÓN Y EVALUACIÓN</t>
  </si>
  <si>
    <t>0501 SUBDIRECCIÓN DE ADMINISTRACIÓN Y FINANZA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</si>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</sst>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A2" sqref="A2:G2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SUM(B10:B18)</f>
        <v>37770498</v>
      </c>
      <c r="C9" s="22">
        <f t="shared" ref="C9:G9" si="0">SUM(C10:C18)</f>
        <v>1272005.4000000001</v>
      </c>
      <c r="D9" s="22">
        <f t="shared" si="0"/>
        <v>39042503.399999999</v>
      </c>
      <c r="E9" s="22">
        <f t="shared" si="0"/>
        <v>6211023.9699999997</v>
      </c>
      <c r="F9" s="22">
        <f t="shared" si="0"/>
        <v>6211023.9699999997</v>
      </c>
      <c r="G9" s="22">
        <f t="shared" si="0"/>
        <v>32831479.43</v>
      </c>
    </row>
    <row r="10" spans="1:7" x14ac:dyDescent="0.25">
      <c r="A10" s="23" t="s">
        <v>15</v>
      </c>
      <c r="B10" s="24">
        <v>1284078</v>
      </c>
      <c r="C10" s="24">
        <v>-21000</v>
      </c>
      <c r="D10" s="25">
        <f>B10+C10</f>
        <v>1263078</v>
      </c>
      <c r="E10" s="24">
        <v>252663.07</v>
      </c>
      <c r="F10" s="24">
        <v>252663.07</v>
      </c>
      <c r="G10" s="25">
        <f>D10-E10</f>
        <v>1010414.9299999999</v>
      </c>
    </row>
    <row r="11" spans="1:7" x14ac:dyDescent="0.25">
      <c r="A11" s="23" t="s">
        <v>16</v>
      </c>
      <c r="B11" s="24">
        <v>18614501</v>
      </c>
      <c r="C11" s="24">
        <v>1550960.86</v>
      </c>
      <c r="D11" s="25">
        <f t="shared" ref="D11:D17" si="1">B11+C11</f>
        <v>20165461.859999999</v>
      </c>
      <c r="E11" s="24">
        <v>3524626.45</v>
      </c>
      <c r="F11" s="24">
        <v>3524626.45</v>
      </c>
      <c r="G11" s="25">
        <f t="shared" ref="G11:G17" si="2">D11-E11</f>
        <v>16640835.41</v>
      </c>
    </row>
    <row r="12" spans="1:7" x14ac:dyDescent="0.25">
      <c r="A12" s="23" t="s">
        <v>17</v>
      </c>
      <c r="B12" s="24">
        <v>5071775</v>
      </c>
      <c r="C12" s="24">
        <v>-41000</v>
      </c>
      <c r="D12" s="25">
        <f t="shared" si="1"/>
        <v>5030775</v>
      </c>
      <c r="E12" s="24">
        <v>441578.5</v>
      </c>
      <c r="F12" s="24">
        <v>441578.5</v>
      </c>
      <c r="G12" s="25">
        <f t="shared" si="2"/>
        <v>4589196.5</v>
      </c>
    </row>
    <row r="13" spans="1:7" x14ac:dyDescent="0.25">
      <c r="A13" s="23" t="s">
        <v>18</v>
      </c>
      <c r="B13" s="24">
        <v>6702924</v>
      </c>
      <c r="C13" s="24">
        <v>-62580.46</v>
      </c>
      <c r="D13" s="25">
        <f t="shared" si="1"/>
        <v>6640343.54</v>
      </c>
      <c r="E13" s="24">
        <v>837324.81</v>
      </c>
      <c r="F13" s="24">
        <v>837324.81</v>
      </c>
      <c r="G13" s="25">
        <f t="shared" si="2"/>
        <v>5803018.7300000004</v>
      </c>
    </row>
    <row r="14" spans="1:7" x14ac:dyDescent="0.25">
      <c r="A14" s="23" t="s">
        <v>19</v>
      </c>
      <c r="B14" s="24">
        <v>6097220</v>
      </c>
      <c r="C14" s="24">
        <v>-154375</v>
      </c>
      <c r="D14" s="25">
        <f t="shared" si="1"/>
        <v>5942845</v>
      </c>
      <c r="E14" s="24">
        <v>1154831.1399999999</v>
      </c>
      <c r="F14" s="24">
        <v>1154831.1399999999</v>
      </c>
      <c r="G14" s="25">
        <f t="shared" si="2"/>
        <v>4788013.8600000003</v>
      </c>
    </row>
    <row r="15" spans="1:7" x14ac:dyDescent="0.25">
      <c r="A15" s="26" t="s">
        <v>20</v>
      </c>
      <c r="B15" s="25">
        <v>0</v>
      </c>
      <c r="C15" s="25">
        <v>0</v>
      </c>
      <c r="D15" s="25">
        <f t="shared" si="1"/>
        <v>0</v>
      </c>
      <c r="E15" s="25">
        <v>0</v>
      </c>
      <c r="F15" s="25">
        <v>0</v>
      </c>
      <c r="G15" s="25">
        <f t="shared" si="2"/>
        <v>0</v>
      </c>
    </row>
    <row r="16" spans="1:7" x14ac:dyDescent="0.25">
      <c r="A16" s="26" t="s">
        <v>21</v>
      </c>
      <c r="B16" s="25">
        <v>0</v>
      </c>
      <c r="C16" s="25">
        <v>0</v>
      </c>
      <c r="D16" s="25">
        <f t="shared" si="1"/>
        <v>0</v>
      </c>
      <c r="E16" s="25">
        <v>0</v>
      </c>
      <c r="F16" s="25">
        <v>0</v>
      </c>
      <c r="G16" s="25">
        <f t="shared" si="2"/>
        <v>0</v>
      </c>
    </row>
    <row r="17" spans="1:7" x14ac:dyDescent="0.25">
      <c r="A17" s="26" t="s">
        <v>22</v>
      </c>
      <c r="B17" s="25">
        <v>0</v>
      </c>
      <c r="C17" s="25">
        <v>0</v>
      </c>
      <c r="D17" s="25">
        <f t="shared" si="1"/>
        <v>0</v>
      </c>
      <c r="E17" s="25">
        <v>0</v>
      </c>
      <c r="F17" s="25">
        <v>0</v>
      </c>
      <c r="G17" s="25">
        <f t="shared" si="2"/>
        <v>0</v>
      </c>
    </row>
    <row r="18" spans="1:7" x14ac:dyDescent="0.25">
      <c r="A18" s="27" t="s">
        <v>23</v>
      </c>
      <c r="B18" s="28"/>
      <c r="C18" s="28"/>
      <c r="D18" s="28"/>
      <c r="E18" s="28"/>
      <c r="F18" s="28"/>
      <c r="G18" s="28"/>
    </row>
    <row r="19" spans="1:7" x14ac:dyDescent="0.25">
      <c r="A19" s="29" t="s">
        <v>24</v>
      </c>
      <c r="B19" s="30">
        <f>SUM(B20:B28)</f>
        <v>0</v>
      </c>
      <c r="C19" s="30">
        <f t="shared" ref="C19:G19" si="3">SUM(C20:C28)</f>
        <v>32929620</v>
      </c>
      <c r="D19" s="30">
        <f t="shared" si="3"/>
        <v>32929620</v>
      </c>
      <c r="E19" s="30">
        <f t="shared" si="3"/>
        <v>5618181.3799999999</v>
      </c>
      <c r="F19" s="30">
        <f t="shared" si="3"/>
        <v>5618181.3799999999</v>
      </c>
      <c r="G19" s="30">
        <f t="shared" si="3"/>
        <v>27311438.619999997</v>
      </c>
    </row>
    <row r="20" spans="1:7" x14ac:dyDescent="0.25">
      <c r="A20" s="23" t="s">
        <v>15</v>
      </c>
      <c r="B20" s="24">
        <v>0</v>
      </c>
      <c r="C20" s="24">
        <v>1104302</v>
      </c>
      <c r="D20" s="25">
        <f t="shared" ref="D20:D28" si="4">B20+C20</f>
        <v>1104302</v>
      </c>
      <c r="E20" s="24">
        <v>250542.33</v>
      </c>
      <c r="F20" s="24">
        <v>250542.33</v>
      </c>
      <c r="G20" s="25">
        <f t="shared" ref="G20:G28" si="5">D20-E20</f>
        <v>853759.67</v>
      </c>
    </row>
    <row r="21" spans="1:7" x14ac:dyDescent="0.25">
      <c r="A21" s="23" t="s">
        <v>16</v>
      </c>
      <c r="B21" s="24">
        <v>0</v>
      </c>
      <c r="C21" s="24">
        <v>17964512</v>
      </c>
      <c r="D21" s="25">
        <f t="shared" si="4"/>
        <v>17964512</v>
      </c>
      <c r="E21" s="24">
        <v>3716709.75</v>
      </c>
      <c r="F21" s="24">
        <v>3716709.75</v>
      </c>
      <c r="G21" s="25">
        <f t="shared" si="5"/>
        <v>14247802.25</v>
      </c>
    </row>
    <row r="22" spans="1:7" x14ac:dyDescent="0.25">
      <c r="A22" s="23" t="s">
        <v>17</v>
      </c>
      <c r="B22" s="24">
        <v>0</v>
      </c>
      <c r="C22" s="24">
        <v>1675733</v>
      </c>
      <c r="D22" s="25">
        <f t="shared" si="4"/>
        <v>1675733</v>
      </c>
      <c r="E22" s="24">
        <v>329319.64</v>
      </c>
      <c r="F22" s="24">
        <v>329319.64</v>
      </c>
      <c r="G22" s="25">
        <f t="shared" si="5"/>
        <v>1346413.3599999999</v>
      </c>
    </row>
    <row r="23" spans="1:7" x14ac:dyDescent="0.25">
      <c r="A23" s="23" t="s">
        <v>18</v>
      </c>
      <c r="B23" s="24">
        <v>0</v>
      </c>
      <c r="C23" s="24">
        <v>7980890</v>
      </c>
      <c r="D23" s="25">
        <f t="shared" si="4"/>
        <v>7980890</v>
      </c>
      <c r="E23" s="24">
        <v>648902.99</v>
      </c>
      <c r="F23" s="24">
        <v>648902.99</v>
      </c>
      <c r="G23" s="25">
        <f t="shared" si="5"/>
        <v>7331987.0099999998</v>
      </c>
    </row>
    <row r="24" spans="1:7" x14ac:dyDescent="0.25">
      <c r="A24" s="23" t="s">
        <v>19</v>
      </c>
      <c r="B24" s="24">
        <v>0</v>
      </c>
      <c r="C24" s="24">
        <v>4204183</v>
      </c>
      <c r="D24" s="25">
        <f t="shared" si="4"/>
        <v>4204183</v>
      </c>
      <c r="E24" s="24">
        <v>672706.67</v>
      </c>
      <c r="F24" s="24">
        <v>672706.67</v>
      </c>
      <c r="G24" s="25">
        <f t="shared" si="5"/>
        <v>3531476.33</v>
      </c>
    </row>
    <row r="25" spans="1:7" x14ac:dyDescent="0.25">
      <c r="A25" s="26" t="s">
        <v>20</v>
      </c>
      <c r="B25" s="25">
        <v>0</v>
      </c>
      <c r="C25" s="25">
        <v>0</v>
      </c>
      <c r="D25" s="25">
        <f t="shared" si="4"/>
        <v>0</v>
      </c>
      <c r="E25" s="25">
        <v>0</v>
      </c>
      <c r="F25" s="25">
        <v>0</v>
      </c>
      <c r="G25" s="25">
        <f t="shared" si="5"/>
        <v>0</v>
      </c>
    </row>
    <row r="26" spans="1:7" x14ac:dyDescent="0.25">
      <c r="A26" s="26" t="s">
        <v>21</v>
      </c>
      <c r="B26" s="25">
        <v>0</v>
      </c>
      <c r="C26" s="25">
        <v>0</v>
      </c>
      <c r="D26" s="25">
        <f t="shared" si="4"/>
        <v>0</v>
      </c>
      <c r="E26" s="25">
        <v>0</v>
      </c>
      <c r="F26" s="25">
        <v>0</v>
      </c>
      <c r="G26" s="25">
        <f t="shared" si="5"/>
        <v>0</v>
      </c>
    </row>
    <row r="27" spans="1:7" x14ac:dyDescent="0.25">
      <c r="A27" s="26" t="s">
        <v>22</v>
      </c>
      <c r="B27" s="25">
        <v>0</v>
      </c>
      <c r="C27" s="25">
        <v>0</v>
      </c>
      <c r="D27" s="25">
        <f t="shared" si="4"/>
        <v>0</v>
      </c>
      <c r="E27" s="25">
        <v>0</v>
      </c>
      <c r="F27" s="25">
        <v>0</v>
      </c>
      <c r="G27" s="25">
        <f t="shared" si="5"/>
        <v>0</v>
      </c>
    </row>
    <row r="28" spans="1:7" x14ac:dyDescent="0.25">
      <c r="A28" s="27" t="s">
        <v>23</v>
      </c>
      <c r="B28" s="28"/>
      <c r="C28" s="28"/>
      <c r="D28" s="25">
        <f t="shared" si="4"/>
        <v>0</v>
      </c>
      <c r="E28" s="25"/>
      <c r="F28" s="25"/>
      <c r="G28" s="25">
        <f t="shared" si="5"/>
        <v>0</v>
      </c>
    </row>
    <row r="29" spans="1:7" x14ac:dyDescent="0.25">
      <c r="A29" s="29" t="s">
        <v>25</v>
      </c>
      <c r="B29" s="30">
        <f>B9+B19</f>
        <v>37770498</v>
      </c>
      <c r="C29" s="30">
        <f t="shared" ref="C29:F29" si="6">C9+C19</f>
        <v>34201625.399999999</v>
      </c>
      <c r="D29" s="30">
        <f>B29+C29</f>
        <v>71972123.400000006</v>
      </c>
      <c r="E29" s="30">
        <f t="shared" si="6"/>
        <v>11829205.35</v>
      </c>
      <c r="F29" s="30">
        <f t="shared" si="6"/>
        <v>11829205.35</v>
      </c>
      <c r="G29" s="30">
        <f>D29-E29</f>
        <v>60142918.050000004</v>
      </c>
    </row>
    <row r="30" spans="1:7" x14ac:dyDescent="0.25">
      <c r="A30" s="31"/>
      <c r="B30" s="32"/>
      <c r="C30" s="32"/>
      <c r="D30" s="32"/>
      <c r="E30" s="32"/>
      <c r="F30" s="32"/>
      <c r="G30" s="32"/>
    </row>
    <row r="31" spans="1:7" x14ac:dyDescent="0.25">
      <c r="A31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2021-04-24T01:11:50Z</dcterms:created>
  <dcterms:modified xsi:type="dcterms:W3CDTF">2021-04-24T01:13:58Z</dcterms:modified>
</cp:coreProperties>
</file>