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1\"/>
    </mc:Choice>
  </mc:AlternateContent>
  <bookViews>
    <workbookView xWindow="0" yWindow="0" windowWidth="20490" windowHeight="735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8" i="1"/>
  <c r="G30" i="1" s="1"/>
  <c r="F8" i="1"/>
  <c r="F30" i="1" s="1"/>
  <c r="E8" i="1"/>
  <c r="E30" i="1" s="1"/>
  <c r="D8" i="1"/>
  <c r="D30" i="1" s="1"/>
  <c r="C8" i="1"/>
  <c r="C30" i="1" s="1"/>
  <c r="B8" i="1"/>
  <c r="B30" i="1" s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<sst xmlns="http://schemas.openxmlformats.org/spreadsheetml/2006/main" count="28" uniqueCount="20">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</sst>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vertical="center"/>
    </xf>
    <xf numFmtId="0" fontId="0" fillId="0" borderId="0" xfId="0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Border="1" applyProtection="1">
      <protection locked="0"/>
    </xf>
    <xf numFmtId="4" fontId="1" fillId="0" borderId="9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1/ESTADOS%20FINANCIEROS/PRIMER%20TRIMESTRE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sqref="A1:G1"/>
    </sheetView>
  </sheetViews>
  <sheetFormatPr baseColWidth="10" defaultRowHeight="15" x14ac:dyDescent="0.25"/>
  <cols>
    <col min="1" max="1" width="68.7109375" style="21" customWidth="1"/>
    <col min="2" max="7" width="20.7109375" style="2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19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f>ANIO1P</f>
        <v>2022</v>
      </c>
      <c r="C6" s="10" t="str">
        <f>ANIO2P</f>
        <v>2023 (d)</v>
      </c>
      <c r="D6" s="10" t="str">
        <f>ANIO3P</f>
        <v>2024 (d)</v>
      </c>
      <c r="E6" s="10" t="str">
        <f>ANIO4P</f>
        <v>2025 (d)</v>
      </c>
      <c r="F6" s="10" t="str">
        <f>ANIO5P</f>
        <v>2026 (d)</v>
      </c>
      <c r="G6" s="10" t="str">
        <f>ANIO6P</f>
        <v>2027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22">
        <f>SUM(B9:B17)</f>
        <v>39747244.391499996</v>
      </c>
      <c r="C8" s="22">
        <f t="shared" ref="C8:G8" si="0">SUM(C9:C17)</f>
        <v>40999282.589832246</v>
      </c>
      <c r="D8" s="22">
        <f t="shared" si="0"/>
        <v>42290759.991411969</v>
      </c>
      <c r="E8" s="22">
        <f t="shared" si="0"/>
        <v>43622918.931141444</v>
      </c>
      <c r="F8" s="22">
        <f t="shared" si="0"/>
        <v>44997040.877472401</v>
      </c>
      <c r="G8" s="22">
        <f t="shared" si="0"/>
        <v>46414447.665112779</v>
      </c>
    </row>
    <row r="9" spans="1:7" x14ac:dyDescent="0.25">
      <c r="A9" s="15" t="s">
        <v>7</v>
      </c>
      <c r="B9" s="23">
        <v>27737979.853999998</v>
      </c>
      <c r="C9" s="23">
        <v>28611726.219400998</v>
      </c>
      <c r="D9" s="23">
        <v>29512995.59531213</v>
      </c>
      <c r="E9" s="23">
        <v>30442654.956564464</v>
      </c>
      <c r="F9" s="23">
        <v>31401598.587696243</v>
      </c>
      <c r="G9" s="23">
        <v>32390748.943208676</v>
      </c>
    </row>
    <row r="10" spans="1:7" x14ac:dyDescent="0.25">
      <c r="A10" s="15" t="s">
        <v>8</v>
      </c>
      <c r="B10" s="23">
        <v>2530791.4389999998</v>
      </c>
      <c r="C10" s="23">
        <v>2610511.3693284998</v>
      </c>
      <c r="D10" s="23">
        <v>2692742.4774623476</v>
      </c>
      <c r="E10" s="23">
        <v>2777563.8655024115</v>
      </c>
      <c r="F10" s="23">
        <v>2865057.1272657374</v>
      </c>
      <c r="G10" s="23">
        <v>2955306.426774608</v>
      </c>
    </row>
    <row r="11" spans="1:7" x14ac:dyDescent="0.25">
      <c r="A11" s="15" t="s">
        <v>9</v>
      </c>
      <c r="B11" s="23">
        <v>5762640.8214999996</v>
      </c>
      <c r="C11" s="23">
        <v>5944164.0073772492</v>
      </c>
      <c r="D11" s="23">
        <v>6131405.173609633</v>
      </c>
      <c r="E11" s="23">
        <v>6324544.4365783362</v>
      </c>
      <c r="F11" s="23">
        <v>6523767.5863305535</v>
      </c>
      <c r="G11" s="23">
        <v>6729266.2652999656</v>
      </c>
    </row>
    <row r="12" spans="1:7" x14ac:dyDescent="0.25">
      <c r="A12" s="15" t="s">
        <v>10</v>
      </c>
      <c r="B12" s="23">
        <v>821723.84499999997</v>
      </c>
      <c r="C12" s="23">
        <v>847608.14611750003</v>
      </c>
      <c r="D12" s="23">
        <v>874307.80272020132</v>
      </c>
      <c r="E12" s="23">
        <v>901848.49850588769</v>
      </c>
      <c r="F12" s="23">
        <v>930256.72620882315</v>
      </c>
      <c r="G12" s="23">
        <v>959559.81308440107</v>
      </c>
    </row>
    <row r="13" spans="1:7" x14ac:dyDescent="0.25">
      <c r="A13" s="15" t="s">
        <v>11</v>
      </c>
      <c r="B13" s="23">
        <v>2894108.432</v>
      </c>
      <c r="C13" s="23">
        <v>2985272.847608</v>
      </c>
      <c r="D13" s="23">
        <v>3079308.942307652</v>
      </c>
      <c r="E13" s="23">
        <v>3176307.1739903432</v>
      </c>
      <c r="F13" s="23">
        <v>3276360.8499710392</v>
      </c>
      <c r="G13" s="23">
        <v>3379566.216745127</v>
      </c>
    </row>
    <row r="14" spans="1:7" x14ac:dyDescent="0.25">
      <c r="A14" s="15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5" t="s">
        <v>14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5" t="s">
        <v>15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7"/>
      <c r="B18" s="18"/>
      <c r="C18" s="18"/>
      <c r="D18" s="18"/>
      <c r="E18" s="18"/>
      <c r="F18" s="18"/>
      <c r="G18" s="18"/>
    </row>
    <row r="19" spans="1:7" x14ac:dyDescent="0.25">
      <c r="A19" s="19" t="s">
        <v>16</v>
      </c>
      <c r="B19" s="24">
        <f>SUM(B20:B28)</f>
        <v>28675308.029999997</v>
      </c>
      <c r="C19" s="24">
        <f t="shared" ref="C19:G19" si="1">SUM(C20:C28)</f>
        <v>29578580.232944999</v>
      </c>
      <c r="D19" s="24">
        <f t="shared" si="1"/>
        <v>30510305.51028277</v>
      </c>
      <c r="E19" s="24">
        <f t="shared" si="1"/>
        <v>31471380.133856677</v>
      </c>
      <c r="F19" s="24">
        <f t="shared" si="1"/>
        <v>32462728.60807316</v>
      </c>
      <c r="G19" s="24">
        <f t="shared" si="1"/>
        <v>33485304.559227467</v>
      </c>
    </row>
    <row r="20" spans="1:7" x14ac:dyDescent="0.25">
      <c r="A20" s="15" t="s">
        <v>7</v>
      </c>
      <c r="B20" s="23">
        <v>26500179.853999998</v>
      </c>
      <c r="C20" s="23">
        <v>27334935.519400999</v>
      </c>
      <c r="D20" s="23">
        <v>28195985.988262132</v>
      </c>
      <c r="E20" s="23">
        <v>29084159.54689239</v>
      </c>
      <c r="F20" s="23">
        <v>30000310.572619502</v>
      </c>
      <c r="G20" s="23">
        <v>30945320.355657015</v>
      </c>
    </row>
    <row r="21" spans="1:7" x14ac:dyDescent="0.25">
      <c r="A21" s="15" t="s">
        <v>8</v>
      </c>
      <c r="B21" s="23">
        <v>370621.04450000002</v>
      </c>
      <c r="C21" s="23">
        <v>382295.60740174999</v>
      </c>
      <c r="D21" s="23">
        <v>394337.91903490509</v>
      </c>
      <c r="E21" s="23">
        <v>406759.56348450459</v>
      </c>
      <c r="F21" s="23">
        <v>419572.48973426648</v>
      </c>
      <c r="G21" s="23">
        <v>432789.02316089586</v>
      </c>
    </row>
    <row r="22" spans="1:7" x14ac:dyDescent="0.25">
      <c r="A22" s="15" t="s">
        <v>9</v>
      </c>
      <c r="B22" s="23">
        <v>1804507.1314999999</v>
      </c>
      <c r="C22" s="23">
        <v>1861349.1061422499</v>
      </c>
      <c r="D22" s="23">
        <v>1919981.6029857309</v>
      </c>
      <c r="E22" s="23">
        <v>1980461.0234797813</v>
      </c>
      <c r="F22" s="23">
        <v>2042845.5457193945</v>
      </c>
      <c r="G22" s="23">
        <v>2107195.1804095553</v>
      </c>
    </row>
    <row r="23" spans="1:7" x14ac:dyDescent="0.25">
      <c r="A23" s="15" t="s">
        <v>10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17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5" t="s">
        <v>15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9" t="s">
        <v>18</v>
      </c>
      <c r="B30" s="24">
        <f>B8+B19</f>
        <v>68422552.421499997</v>
      </c>
      <c r="C30" s="24">
        <f t="shared" ref="C30:G30" si="2">C8+C19</f>
        <v>70577862.822777241</v>
      </c>
      <c r="D30" s="24">
        <f t="shared" si="2"/>
        <v>72801065.501694739</v>
      </c>
      <c r="E30" s="24">
        <f t="shared" si="2"/>
        <v>75094299.06499812</v>
      </c>
      <c r="F30" s="24">
        <f t="shared" si="2"/>
        <v>77459769.485545561</v>
      </c>
      <c r="G30" s="24">
        <f t="shared" si="2"/>
        <v>79899752.224340245</v>
      </c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'[Formatos_Anexo_1_Criterios_LDF.xlsm]Info General'!#REF!</xm:f>
          </x14:formula1>
          <x14:formula2>
            <xm:f>'[Formatos_Anexo_1_Criterios_LDF.xlsm]Info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2021-04-24T23:38:40Z</dcterms:created>
  <dcterms:modified xsi:type="dcterms:W3CDTF">2021-04-24T23:44:45Z</dcterms:modified>
</cp:coreProperties>
</file>