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PRIMER TRIMESTRE\PUBLICACION INFORMACION\INFORMACION CONTABLE\"/>
    </mc:Choice>
  </mc:AlternateContent>
  <bookViews>
    <workbookView xWindow="0" yWindow="0" windowWidth="20490" windowHeight="7350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4" l="1"/>
  <c r="C24" i="4"/>
  <c r="B24" i="4"/>
  <c r="C3" i="4"/>
  <c r="B3" i="4"/>
  <c r="C57" i="4"/>
  <c r="B57" i="4"/>
  <c r="C50" i="4"/>
  <c r="C43" i="4" s="1"/>
  <c r="B50" i="4"/>
  <c r="C45" i="4"/>
  <c r="B45" i="4"/>
  <c r="C35" i="4"/>
  <c r="B35" i="4"/>
  <c r="C25" i="4"/>
  <c r="B25" i="4"/>
  <c r="C13" i="4"/>
  <c r="B13" i="4"/>
  <c r="C4" i="4"/>
  <c r="B4" i="4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<sst xmlns="http://schemas.openxmlformats.org/spreadsheetml/2006/main" count="59" uniqueCount="59">
  <si>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</si>
  <si>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</si>
  <si>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</si>
  <si>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</si>
  <si>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</si>
  <si>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</si>
  <si>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</si>
  <si>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</si>
  <si>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</si>
  <si>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</si>
  <si>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</si>
  <si>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</si>
  <si>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</si>
  <si>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</si>
  <si>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</si>
  <si>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</si>
  <si>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</si>
  <si>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</si>
  <si>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</si>
  <si>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</si>
  <si>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</si>
  <si>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</si>
  <si>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</si>
  <si>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</si>
  <si>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</si>
  <si>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</si>
  <si>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</si>
  <si>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</si>
  <si>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</si>
  <si>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</si>
  <si>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</si>
  <si>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</si>
  <si>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</si>
  <si>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</si>
  <si>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</si>
  <si>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</si>
  <si>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</si>
  <si>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</si>
  <si>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</si>
  <si>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</si>
  <si>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</si>
  <si>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</si>
  <si>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</si>
  <si>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</si>
  <si>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</si>
  <si>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</si>
  <si>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</si>
  <si>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</si>
  <si>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</si>
  <si>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</si>
  <si>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</si>
  <si>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</si>
  <si>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</si>
  <si>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</si>
  <si>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Antonio Ramírez Vallejo</t>
  </si>
  <si>
    <t>Director General</t>
  </si>
  <si>
    <t xml:space="preserve">Gerardo Gámez García </t>
  </si>
  <si>
    <t>Director Administrativo</t>
  </si>
  <si>
    <t>Instituto Tecnológico Superior del Sur de Guanajuato
Estado de Cambios en la Situación Financiera
Del 01 de Enero al 31 de Marzo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</si>
</sst>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 applyProtection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Fill="1" applyBorder="1" applyAlignment="1">
      <alignment horizontal="left" vertical="top" wrapText="1" indent="1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Fill="1" applyBorder="1" applyAlignment="1">
      <alignment horizontal="left" vertical="top" wrapText="1" indent="2"/>
    </xf>
    <xf numFmtId="0" fontId="3" fillId="0" borderId="4" xfId="9" applyFont="1" applyFill="1" applyBorder="1" applyAlignment="1">
      <alignment horizontal="left" vertical="top" wrapText="1" indent="3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/>
    </xf>
    <xf numFmtId="0" fontId="3" fillId="0" borderId="4" xfId="9" applyFont="1" applyFill="1" applyBorder="1" applyAlignment="1">
      <alignment vertical="top" wrapText="1"/>
    </xf>
    <xf numFmtId="0" fontId="3" fillId="0" borderId="4" xfId="9" applyFont="1" applyBorder="1" applyAlignment="1">
      <alignment vertical="top" wrapText="1"/>
    </xf>
    <xf numFmtId="0" fontId="1" fillId="0" borderId="0" xfId="9" applyFont="1" applyAlignment="1" applyProtection="1">
      <alignment horizontal="center" vertical="top" wrapText="1"/>
      <protection locked="0"/>
    </xf>
    <xf numFmtId="0" fontId="3" fillId="0" borderId="5" xfId="9" applyFont="1" applyBorder="1" applyAlignment="1" applyProtection="1">
      <alignment vertical="top" wrapText="1"/>
      <protection locked="0"/>
    </xf>
    <xf numFmtId="166" fontId="3" fillId="0" borderId="0" xfId="9" applyNumberFormat="1" applyFont="1" applyAlignment="1" applyProtection="1">
      <alignment vertical="top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67</xdr:row>
      <xdr:rowOff>0</xdr:rowOff>
    </xdr:from>
    <xdr:to>
      <xdr:col>0</xdr:col>
      <xdr:colOff>3648075</xdr:colOff>
      <xdr:row>67</xdr:row>
      <xdr:rowOff>9525</xdr:rowOff>
    </xdr:to>
    <xdr:cxnSp macro="">
      <xdr:nvCxnSpPr>
        <xdr:cNvPr id="3" name="Conector recto 2"/>
        <xdr:cNvCxnSpPr/>
      </xdr:nvCxnSpPr>
      <xdr:spPr>
        <a:xfrm>
          <a:off x="1352550" y="9963150"/>
          <a:ext cx="22955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9" t="s">
        <v>58</v>
      </c>
      <c r="B1" s="20"/>
      <c r="C1" s="21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1991128.09</v>
      </c>
      <c r="C3" s="9">
        <f>C4+C13</f>
        <v>252379.86000000002</v>
      </c>
    </row>
    <row r="4" spans="1:3" ht="11.25" customHeight="1" x14ac:dyDescent="0.2">
      <c r="A4" s="10" t="s">
        <v>7</v>
      </c>
      <c r="B4" s="9">
        <f>SUM(B5:B11)</f>
        <v>1991128.09</v>
      </c>
      <c r="C4" s="9">
        <f>SUM(C5:C11)</f>
        <v>4657.72</v>
      </c>
    </row>
    <row r="5" spans="1:3" ht="11.25" customHeight="1" x14ac:dyDescent="0.2">
      <c r="A5" s="11" t="s">
        <v>14</v>
      </c>
      <c r="B5" s="12">
        <v>1991128.09</v>
      </c>
      <c r="C5" s="12">
        <v>0</v>
      </c>
    </row>
    <row r="6" spans="1:3" ht="11.25" customHeight="1" x14ac:dyDescent="0.2">
      <c r="A6" s="11" t="s">
        <v>15</v>
      </c>
      <c r="B6" s="12">
        <v>0</v>
      </c>
      <c r="C6" s="12">
        <v>4657.72</v>
      </c>
    </row>
    <row r="7" spans="1:3" ht="11.25" customHeight="1" x14ac:dyDescent="0.2">
      <c r="A7" s="11" t="s">
        <v>16</v>
      </c>
      <c r="B7" s="12">
        <v>0</v>
      </c>
      <c r="C7" s="12">
        <v>0</v>
      </c>
    </row>
    <row r="8" spans="1:3" ht="11.25" customHeight="1" x14ac:dyDescent="0.2">
      <c r="A8" s="11" t="s">
        <v>1</v>
      </c>
      <c r="B8" s="12">
        <v>0</v>
      </c>
      <c r="C8" s="12">
        <v>0</v>
      </c>
    </row>
    <row r="9" spans="1:3" ht="11.25" customHeight="1" x14ac:dyDescent="0.2">
      <c r="A9" s="11" t="s">
        <v>2</v>
      </c>
      <c r="B9" s="12">
        <v>0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0</v>
      </c>
      <c r="C13" s="9">
        <f>SUM(C14:C22)</f>
        <v>247722.14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0</v>
      </c>
    </row>
    <row r="16" spans="1:3" ht="11.25" customHeight="1" x14ac:dyDescent="0.2">
      <c r="A16" s="11" t="s">
        <v>21</v>
      </c>
      <c r="B16" s="12">
        <v>0</v>
      </c>
      <c r="C16" s="12">
        <v>0</v>
      </c>
    </row>
    <row r="17" spans="1:3" ht="11.25" customHeight="1" x14ac:dyDescent="0.2">
      <c r="A17" s="11" t="s">
        <v>22</v>
      </c>
      <c r="B17" s="12">
        <v>0</v>
      </c>
      <c r="C17" s="12">
        <v>229134.42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18587.72</v>
      </c>
    </row>
    <row r="20" spans="1:3" ht="11.25" customHeight="1" x14ac:dyDescent="0.2">
      <c r="A20" s="11" t="s">
        <v>25</v>
      </c>
      <c r="B20" s="12">
        <v>0</v>
      </c>
      <c r="C20" s="12">
        <v>0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B25+B35</f>
        <v>0</v>
      </c>
      <c r="C24" s="9">
        <f>C25+C35</f>
        <v>2025446.77</v>
      </c>
    </row>
    <row r="25" spans="1:3" ht="11.25" customHeight="1" x14ac:dyDescent="0.2">
      <c r="A25" s="10" t="s">
        <v>9</v>
      </c>
      <c r="B25" s="9">
        <f>SUM(B26:B33)</f>
        <v>0</v>
      </c>
      <c r="C25" s="9">
        <f>SUM(C26:C33)</f>
        <v>2025446.77</v>
      </c>
    </row>
    <row r="26" spans="1:3" ht="11.25" customHeight="1" x14ac:dyDescent="0.2">
      <c r="A26" s="11" t="s">
        <v>28</v>
      </c>
      <c r="B26" s="12">
        <v>0</v>
      </c>
      <c r="C26" s="12">
        <v>2025446.77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53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B45+B50+B57</f>
        <v>6055019.79</v>
      </c>
      <c r="C43" s="9">
        <f>C45+C50+C57</f>
        <v>5768321.25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763251.79</v>
      </c>
      <c r="C45" s="9">
        <f>SUM(C46:C48)</f>
        <v>0</v>
      </c>
    </row>
    <row r="46" spans="1:3" ht="11.25" customHeight="1" x14ac:dyDescent="0.2">
      <c r="A46" s="11" t="s">
        <v>4</v>
      </c>
      <c r="B46" s="12">
        <v>763251.79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5291768</v>
      </c>
      <c r="C50" s="9">
        <f>SUM(C51:C55)</f>
        <v>5768321.25</v>
      </c>
    </row>
    <row r="51" spans="1:3" ht="11.25" customHeight="1" x14ac:dyDescent="0.2">
      <c r="A51" s="11" t="s">
        <v>43</v>
      </c>
      <c r="B51" s="12">
        <v>5291768</v>
      </c>
      <c r="C51" s="12">
        <v>0</v>
      </c>
    </row>
    <row r="52" spans="1:3" ht="11.25" customHeight="1" x14ac:dyDescent="0.2">
      <c r="A52" s="11" t="s">
        <v>44</v>
      </c>
      <c r="B52" s="12">
        <v>0</v>
      </c>
      <c r="C52" s="12">
        <v>5768321.25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22" t="s">
        <v>52</v>
      </c>
      <c r="B62" s="23"/>
      <c r="C62" s="23"/>
    </row>
    <row r="63" spans="1:3" x14ac:dyDescent="0.2">
      <c r="B63" s="18"/>
      <c r="C63" s="18"/>
    </row>
    <row r="67" spans="1:2" x14ac:dyDescent="0.2">
      <c r="B67" s="17"/>
    </row>
    <row r="68" spans="1:2" ht="12.75" x14ac:dyDescent="0.2">
      <c r="A68" s="16" t="s">
        <v>54</v>
      </c>
      <c r="B68" s="16" t="s">
        <v>56</v>
      </c>
    </row>
    <row r="69" spans="1:2" ht="12.75" x14ac:dyDescent="0.2">
      <c r="A69" s="16" t="s">
        <v>55</v>
      </c>
      <c r="B69" s="16" t="s">
        <v>57</v>
      </c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8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2021-04-12T18:18:07Z</cp:lastPrinted>
  <dcterms:created xsi:type="dcterms:W3CDTF">2012-12-11T20:26:08Z</dcterms:created>
  <dcterms:modified xsi:type="dcterms:W3CDTF">2021-04-23T20:29:27Z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