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CONTABLE\"/>
    </mc:Choice>
  </mc:AlternateContent>
  <bookViews>
    <workbookView xWindow="0" yWindow="0" windowWidth="20490" windowHeight="7350"/>
  </bookViews>
  <sheets>
    <sheet name="ACT" sheetId="3" r:id="rId1"/>
  </sheets>
  <definedNames>
    <definedName name="_xlnm._FilterDatabase" localSheetId="0" hidden="1">ACT!#REF!</definedName>
    <definedName name="_xlnm.Print_Area" localSheetId="0">ACT!$A$1:$C$80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3" l="1"/>
  <c r="C63" i="3"/>
  <c r="B63" i="3"/>
  <c r="C55" i="3"/>
  <c r="C66" i="3" s="1"/>
  <c r="B55" i="3"/>
  <c r="C48" i="3"/>
  <c r="B48" i="3"/>
  <c r="C43" i="3"/>
  <c r="B43" i="3"/>
  <c r="C32" i="3"/>
  <c r="B32" i="3"/>
  <c r="C27" i="3"/>
  <c r="B27" i="3"/>
  <c r="C17" i="3"/>
  <c r="B17" i="3"/>
  <c r="C13" i="3"/>
  <c r="B13" i="3"/>
  <c r="C4" i="3"/>
  <c r="B4" i="3"/>
  <c r="B66" i="3" l="1"/>
  <c r="C24" i="3"/>
  <c r="B24" i="3"/>
  <c r="B68" i="3" s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<sst xmlns="http://schemas.openxmlformats.org/spreadsheetml/2006/main" count="62" uniqueCount="62">
  <si>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</si>
  <si>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</si>
  <si>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</si>
  <si>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</si>
  <si>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</si>
  <si>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</si>
  <si>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</si>
  <si>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</si>
  <si>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</si>
  <si>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</si>
  <si>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</si>
  <si>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</si>
  <si>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</si>
  <si>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</si>
  <si>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</si>
  <si>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</si>
  <si>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</si>
  <si>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</si>
  <si>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</si>
  <si>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</si>
  <si>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</si>
  <si>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</si>
  <si>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</si>
  <si>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</si>
  <si>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</si>
  <si>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</si>
  <si>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</si>
  <si>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</si>
  <si>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</si>
  <si>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</si>
  <si>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</si>
  <si>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</si>
  <si>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</si>
  <si>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</si>
  <si>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</si>
  <si>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</si>
  <si>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</si>
  <si>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</si>
  <si>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</si>
  <si>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</si>
  <si>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</si>
  <si>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</si>
  <si>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</si>
  <si>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</si>
  <si>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</si>
  <si>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</si>
  <si>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</si>
  <si>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</si>
  <si>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</si>
  <si>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</si>
  <si>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</si>
  <si>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</si>
  <si>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</si>
  <si>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</si>
  <si>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</si>
  <si>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</si>
  <si>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</si>
  <si>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Tecnológico Superior del Sur de Guanajuato
Estado de Actividades
Del 01 de Enero al 31 de Marzo del 2021
(Cifras en Pesos)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</si>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</sst>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1733550</xdr:colOff>
      <xdr:row>77</xdr:row>
      <xdr:rowOff>133350</xdr:rowOff>
    </xdr:from>
    <xdr:to>
      <xdr:col>0</xdr:col>
      <xdr:colOff>4143375</xdr:colOff>
      <xdr:row>77</xdr:row>
      <xdr:rowOff>133350</xdr:rowOff>
    </xdr:to>
    <xdr:cxnSp macro="">
      <xdr:nvCxnSpPr>
        <xdr:cNvPr id="3" name="Conector recto 2"/>
        <xdr:cNvCxnSpPr/>
      </xdr:nvCxnSpPr>
      <xdr:spPr>
        <a:xfrm>
          <a:off x="1733550" y="117252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3591679.2</v>
      </c>
      <c r="C4" s="9">
        <f>SUM(C5:C11)</f>
        <v>1400301.8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2"/>
    </row>
    <row r="6" spans="1:4" x14ac:dyDescent="0.2">
      <c r="A6" s="10" t="s">
        <v>35</v>
      </c>
      <c r="B6" s="11">
        <v>0</v>
      </c>
      <c r="C6" s="11">
        <v>0</v>
      </c>
      <c r="D6" s="2"/>
    </row>
    <row r="7" spans="1:4" x14ac:dyDescent="0.2">
      <c r="A7" s="10" t="s">
        <v>11</v>
      </c>
      <c r="B7" s="11">
        <v>0</v>
      </c>
      <c r="C7" s="11">
        <v>0</v>
      </c>
      <c r="D7" s="2"/>
    </row>
    <row r="8" spans="1:4" x14ac:dyDescent="0.2">
      <c r="A8" s="10" t="s">
        <v>2</v>
      </c>
      <c r="B8" s="11">
        <v>0</v>
      </c>
      <c r="C8" s="11">
        <v>0</v>
      </c>
      <c r="D8" s="2"/>
    </row>
    <row r="9" spans="1:4" x14ac:dyDescent="0.2">
      <c r="A9" s="10" t="s">
        <v>47</v>
      </c>
      <c r="B9" s="11">
        <v>0</v>
      </c>
      <c r="C9" s="11">
        <v>0</v>
      </c>
      <c r="D9" s="2"/>
    </row>
    <row r="10" spans="1:4" x14ac:dyDescent="0.2">
      <c r="A10" s="10" t="s">
        <v>48</v>
      </c>
      <c r="B10" s="11">
        <v>0</v>
      </c>
      <c r="C10" s="11">
        <v>0</v>
      </c>
      <c r="D10" s="2"/>
    </row>
    <row r="11" spans="1:4" ht="11.25" customHeight="1" x14ac:dyDescent="0.2">
      <c r="A11" s="10" t="s">
        <v>49</v>
      </c>
      <c r="B11" s="11">
        <v>3591679.2</v>
      </c>
      <c r="C11" s="11">
        <v>1400301.8</v>
      </c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14">
        <f>SUM(B14:B15)</f>
        <v>15526570</v>
      </c>
      <c r="C13" s="14">
        <f>SUM(C14:C15)</f>
        <v>60261820.390000001</v>
      </c>
      <c r="D13" s="2"/>
    </row>
    <row r="14" spans="1:4" ht="22.5" x14ac:dyDescent="0.2">
      <c r="A14" s="10" t="s">
        <v>51</v>
      </c>
      <c r="B14" s="11">
        <v>6901792</v>
      </c>
      <c r="C14" s="11">
        <v>27337567.989999998</v>
      </c>
      <c r="D14" s="2"/>
    </row>
    <row r="15" spans="1:4" ht="11.25" customHeight="1" x14ac:dyDescent="0.2">
      <c r="A15" s="10" t="s">
        <v>52</v>
      </c>
      <c r="B15" s="11">
        <v>8624778</v>
      </c>
      <c r="C15" s="11">
        <v>32924252.399999999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43054.59</v>
      </c>
      <c r="C17" s="9">
        <f>SUM(C18:C22)</f>
        <v>168497.61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2"/>
    </row>
    <row r="19" spans="1:5" ht="11.25" customHeight="1" x14ac:dyDescent="0.2">
      <c r="A19" s="10" t="s">
        <v>12</v>
      </c>
      <c r="B19" s="11">
        <v>0</v>
      </c>
      <c r="C19" s="11">
        <v>0</v>
      </c>
      <c r="D19" s="2"/>
    </row>
    <row r="20" spans="1:5" ht="11.25" customHeight="1" x14ac:dyDescent="0.2">
      <c r="A20" s="10" t="s">
        <v>13</v>
      </c>
      <c r="B20" s="11">
        <v>0</v>
      </c>
      <c r="C20" s="11">
        <v>0</v>
      </c>
      <c r="D20" s="2"/>
    </row>
    <row r="21" spans="1:5" ht="11.25" customHeight="1" x14ac:dyDescent="0.2">
      <c r="A21" s="10" t="s">
        <v>14</v>
      </c>
      <c r="B21" s="11">
        <v>0</v>
      </c>
      <c r="C21" s="11">
        <v>0</v>
      </c>
      <c r="D21" s="2"/>
    </row>
    <row r="22" spans="1:5" ht="11.25" customHeight="1" x14ac:dyDescent="0.2">
      <c r="A22" s="10" t="s">
        <v>15</v>
      </c>
      <c r="B22" s="11">
        <v>43054.59</v>
      </c>
      <c r="C22" s="11">
        <v>168497.61</v>
      </c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B4+B13+B17</f>
        <v>19161303.789999999</v>
      </c>
      <c r="C24" s="9">
        <f>C4+C13+C17</f>
        <v>61830619.799999997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11579483.210000001</v>
      </c>
      <c r="C27" s="9">
        <f>SUM(C28:C30)</f>
        <v>55128510.950000003</v>
      </c>
      <c r="D27" s="2"/>
    </row>
    <row r="28" spans="1:5" ht="11.25" customHeight="1" x14ac:dyDescent="0.2">
      <c r="A28" s="10" t="s">
        <v>37</v>
      </c>
      <c r="B28" s="11">
        <v>10714009.470000001</v>
      </c>
      <c r="C28" s="11">
        <v>46843044.299999997</v>
      </c>
      <c r="D28" s="2"/>
    </row>
    <row r="29" spans="1:5" ht="11.25" customHeight="1" x14ac:dyDescent="0.2">
      <c r="A29" s="10" t="s">
        <v>16</v>
      </c>
      <c r="B29" s="11">
        <v>125314.63</v>
      </c>
      <c r="C29" s="11">
        <v>1936758.77</v>
      </c>
      <c r="D29" s="2"/>
    </row>
    <row r="30" spans="1:5" ht="11.25" customHeight="1" x14ac:dyDescent="0.2">
      <c r="A30" s="10" t="s">
        <v>17</v>
      </c>
      <c r="B30" s="11">
        <v>740159.11</v>
      </c>
      <c r="C30" s="11">
        <v>6348707.8799999999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2000</v>
      </c>
      <c r="C32" s="9">
        <f>SUM(C33:C41)</f>
        <v>429619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2"/>
    </row>
    <row r="34" spans="1:4" ht="11.25" customHeight="1" x14ac:dyDescent="0.2">
      <c r="A34" s="10" t="s">
        <v>19</v>
      </c>
      <c r="B34" s="11">
        <v>0</v>
      </c>
      <c r="C34" s="11">
        <v>0</v>
      </c>
      <c r="D34" s="2"/>
    </row>
    <row r="35" spans="1:4" ht="11.25" customHeight="1" x14ac:dyDescent="0.2">
      <c r="A35" s="10" t="s">
        <v>20</v>
      </c>
      <c r="B35" s="11">
        <v>0</v>
      </c>
      <c r="C35" s="11">
        <v>0</v>
      </c>
      <c r="D35" s="2"/>
    </row>
    <row r="36" spans="1:4" ht="11.25" customHeight="1" x14ac:dyDescent="0.2">
      <c r="A36" s="10" t="s">
        <v>21</v>
      </c>
      <c r="B36" s="11">
        <v>2000</v>
      </c>
      <c r="C36" s="11">
        <v>429619</v>
      </c>
      <c r="D36" s="2"/>
    </row>
    <row r="37" spans="1:4" ht="11.25" customHeight="1" x14ac:dyDescent="0.2">
      <c r="A37" s="10" t="s">
        <v>22</v>
      </c>
      <c r="B37" s="11">
        <v>0</v>
      </c>
      <c r="C37" s="11">
        <v>0</v>
      </c>
      <c r="D37" s="2"/>
    </row>
    <row r="38" spans="1:4" ht="11.25" customHeight="1" x14ac:dyDescent="0.2">
      <c r="A38" s="10" t="s">
        <v>23</v>
      </c>
      <c r="B38" s="11">
        <v>0</v>
      </c>
      <c r="C38" s="11">
        <v>0</v>
      </c>
      <c r="D38" s="2"/>
    </row>
    <row r="39" spans="1:4" ht="11.25" customHeight="1" x14ac:dyDescent="0.2">
      <c r="A39" s="10" t="s">
        <v>24</v>
      </c>
      <c r="B39" s="11">
        <v>0</v>
      </c>
      <c r="C39" s="11">
        <v>0</v>
      </c>
      <c r="D39" s="2"/>
    </row>
    <row r="40" spans="1:4" ht="11.25" customHeight="1" x14ac:dyDescent="0.2">
      <c r="A40" s="10" t="s">
        <v>6</v>
      </c>
      <c r="B40" s="11">
        <v>0</v>
      </c>
      <c r="C40" s="11">
        <v>0</v>
      </c>
      <c r="D40" s="2"/>
    </row>
    <row r="41" spans="1:4" ht="11.25" customHeight="1" x14ac:dyDescent="0.2">
      <c r="A41" s="10" t="s">
        <v>25</v>
      </c>
      <c r="B41" s="11">
        <v>0</v>
      </c>
      <c r="C41" s="11">
        <v>0</v>
      </c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2"/>
    </row>
    <row r="45" spans="1:4" ht="11.25" customHeight="1" x14ac:dyDescent="0.2">
      <c r="A45" s="10" t="s">
        <v>4</v>
      </c>
      <c r="B45" s="11">
        <v>0</v>
      </c>
      <c r="C45" s="11">
        <v>0</v>
      </c>
      <c r="D45" s="2"/>
    </row>
    <row r="46" spans="1:4" ht="11.25" customHeight="1" x14ac:dyDescent="0.2">
      <c r="A46" s="10" t="s">
        <v>5</v>
      </c>
      <c r="B46" s="11">
        <v>0</v>
      </c>
      <c r="C46" s="11">
        <v>0</v>
      </c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2"/>
    </row>
    <row r="50" spans="1:4" ht="11.25" customHeight="1" x14ac:dyDescent="0.2">
      <c r="A50" s="10" t="s">
        <v>27</v>
      </c>
      <c r="B50" s="11">
        <v>0</v>
      </c>
      <c r="C50" s="11">
        <v>0</v>
      </c>
      <c r="D50" s="2"/>
    </row>
    <row r="51" spans="1:4" ht="11.25" customHeight="1" x14ac:dyDescent="0.2">
      <c r="A51" s="10" t="s">
        <v>28</v>
      </c>
      <c r="B51" s="11">
        <v>0</v>
      </c>
      <c r="C51" s="11">
        <v>0</v>
      </c>
      <c r="D51" s="2"/>
    </row>
    <row r="52" spans="1:4" ht="11.25" customHeight="1" x14ac:dyDescent="0.2">
      <c r="A52" s="10" t="s">
        <v>29</v>
      </c>
      <c r="B52" s="11">
        <v>0</v>
      </c>
      <c r="C52" s="11">
        <v>0</v>
      </c>
      <c r="D52" s="2"/>
    </row>
    <row r="53" spans="1:4" ht="11.25" customHeight="1" x14ac:dyDescent="0.2">
      <c r="A53" s="10" t="s">
        <v>30</v>
      </c>
      <c r="B53" s="11">
        <v>0</v>
      </c>
      <c r="C53" s="11">
        <v>0</v>
      </c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3984437.27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3984437.21</v>
      </c>
      <c r="D56" s="2"/>
    </row>
    <row r="57" spans="1:4" ht="11.25" customHeight="1" x14ac:dyDescent="0.2">
      <c r="A57" s="10" t="s">
        <v>7</v>
      </c>
      <c r="B57" s="11">
        <v>0</v>
      </c>
      <c r="C57" s="11">
        <v>0</v>
      </c>
      <c r="D57" s="2"/>
    </row>
    <row r="58" spans="1:4" ht="11.25" customHeight="1" x14ac:dyDescent="0.2">
      <c r="A58" s="10" t="s">
        <v>32</v>
      </c>
      <c r="B58" s="11">
        <v>0</v>
      </c>
      <c r="C58" s="11">
        <v>0</v>
      </c>
      <c r="D58" s="2"/>
    </row>
    <row r="59" spans="1:4" ht="11.25" customHeight="1" x14ac:dyDescent="0.2">
      <c r="A59" s="10" t="s">
        <v>54</v>
      </c>
      <c r="B59" s="11">
        <v>0</v>
      </c>
      <c r="C59" s="11">
        <v>0</v>
      </c>
      <c r="D59" s="2"/>
    </row>
    <row r="60" spans="1:4" ht="11.25" customHeight="1" x14ac:dyDescent="0.2">
      <c r="A60" s="10" t="s">
        <v>33</v>
      </c>
      <c r="B60" s="11">
        <v>0</v>
      </c>
      <c r="C60" s="11">
        <v>0</v>
      </c>
      <c r="D60" s="2"/>
    </row>
    <row r="61" spans="1:4" ht="11.25" customHeight="1" x14ac:dyDescent="0.2">
      <c r="A61" s="10" t="s">
        <v>34</v>
      </c>
      <c r="B61" s="11">
        <v>0</v>
      </c>
      <c r="C61" s="11">
        <v>0.06</v>
      </c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B27+B32+B43+B48+B55+B63</f>
        <v>11581483.210000001</v>
      </c>
      <c r="C66" s="9">
        <f>C27+C32+C43+C48+C55+C63</f>
        <v>59542567.220000006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7579820.5799999982</v>
      </c>
      <c r="C68" s="9">
        <f>C24-C66</f>
        <v>2288052.5799999908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8" spans="1:8" x14ac:dyDescent="0.2">
      <c r="B78" s="15"/>
    </row>
    <row r="79" spans="1:8" ht="12.75" x14ac:dyDescent="0.2">
      <c r="A79" s="16" t="s">
        <v>58</v>
      </c>
      <c r="B79" s="16" t="s">
        <v>60</v>
      </c>
    </row>
    <row r="80" spans="1:8" ht="12.75" x14ac:dyDescent="0.2">
      <c r="A80" s="16" t="s">
        <v>59</v>
      </c>
      <c r="B80" s="16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2021-04-11T01:57:26Z</cp:lastPrinted>
  <dcterms:created xsi:type="dcterms:W3CDTF">2012-12-11T20:29:16Z</dcterms:created>
  <dcterms:modified xsi:type="dcterms:W3CDTF">2021-04-23T20:23:21Z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