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INFORMACION PARA PUBLICAR\INFORMACION PRESUPUESTARIA\"/>
    </mc:Choice>
  </mc:AlternateContent>
  <bookViews>
    <workbookView xWindow="0" yWindow="0" windowWidth="20490" windowHeight="7650"/>
  </bookViews>
  <sheets>
    <sheet name="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CA!$A$1:$H$59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D52" i="1"/>
  <c r="C52" i="1"/>
  <c r="E38" i="1"/>
  <c r="H38" i="1" s="1"/>
  <c r="H52" i="1" s="1"/>
  <c r="G16" i="1"/>
  <c r="F16" i="1"/>
  <c r="D16" i="1"/>
  <c r="C16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16" i="1" s="1"/>
  <c r="E16" i="1" l="1"/>
  <c r="E52" i="1"/>
</calcChain>
</file>

<file path=xl/sharedStrings.xml><?xml version="1.0" encoding="utf-8"?>
<sst xmlns="http://schemas.openxmlformats.org/spreadsheetml/2006/main" count="60" uniqueCount="38">
  <si>
    <t>Instituto Tecnológico Superior del Sur de Guanajuato
Estado Analítico del Ejercicio del Presupuesto de Egresos
Clasificación Administrativa
Del 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</si>
  <si>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</si>
  <si>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</si>
  <si>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</si>
  <si>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</si>
  <si>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</si>
  <si>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</si>
  <si>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</si>
  <si>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</si>
  <si>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</si>
  <si>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</si>
  <si>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DIRECCION GENERAL</t>
  </si>
  <si>
    <t>SUBDIRECCIÓN ACADÉMICA</t>
  </si>
  <si>
    <t>SUBDIRECCIÓN DE VINCULACIÓN Y EXTENSIÓN</t>
  </si>
  <si>
    <t>SUBDIRECCIÓN DE PLANEACIÓN Y EVALUACIÓN</t>
  </si>
  <si>
    <t>SUBDIRECCIÓN DE ADMINISTRACIÓN Y FINANZA</t>
  </si>
  <si>
    <t>Dependencia o Unidad Administrativa 7</t>
  </si>
  <si>
    <t>Dependencia o Unidad Administrativa 8</t>
  </si>
  <si>
    <t>Dependencia o Unidad Administrativa xx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</si>
  <si>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</si>
  <si>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</si>
  <si>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</si>
  <si>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</si>
  <si>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</si>
  <si>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</si>
  <si>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Guanajuato
Estado Analítico del Ejercicio del Presupuesto de Egresos
Clasificación Administrativa
Del 1 de Enero al 30 de Junio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</si>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</sst>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5" fillId="0" borderId="5" xfId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 wrapText="1"/>
    </xf>
    <xf numFmtId="0" fontId="4" fillId="0" borderId="7" xfId="2" applyFont="1" applyBorder="1" applyProtection="1">
      <protection locked="0"/>
    </xf>
    <xf numFmtId="0" fontId="5" fillId="0" borderId="8" xfId="2" applyFont="1" applyFill="1" applyBorder="1" applyProtection="1">
      <protection locked="0"/>
    </xf>
    <xf numFmtId="3" fontId="5" fillId="0" borderId="13" xfId="0" applyNumberFormat="1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3" fontId="5" fillId="0" borderId="10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3" fontId="2" fillId="0" borderId="9" xfId="0" applyNumberFormat="1" applyFont="1" applyFill="1" applyBorder="1" applyProtection="1">
      <protection locked="0"/>
    </xf>
    <xf numFmtId="0" fontId="4" fillId="0" borderId="14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3" fontId="4" fillId="0" borderId="13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5" xfId="0" applyFont="1" applyBorder="1" applyProtection="1">
      <protection locked="0"/>
    </xf>
    <xf numFmtId="3" fontId="4" fillId="0" borderId="10" xfId="0" applyNumberFormat="1" applyFont="1" applyBorder="1" applyProtection="1">
      <protection locked="0"/>
    </xf>
    <xf numFmtId="0" fontId="4" fillId="3" borderId="0" xfId="0" applyFont="1" applyFill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3" borderId="15" xfId="0" applyFont="1" applyFill="1" applyBorder="1"/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 31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16674</xdr:colOff>
      <xdr:row>24</xdr:row>
      <xdr:rowOff>16960</xdr:rowOff>
    </xdr:from>
    <xdr:ext cx="2100254" cy="505267"/>
    <xdr:sp macro="" textlink="">
      <xdr:nvSpPr>
        <xdr:cNvPr id="2" name="Rectángulo 1"/>
        <xdr:cNvSpPr/>
      </xdr:nvSpPr>
      <xdr:spPr>
        <a:xfrm>
          <a:off x="5750724" y="5208085"/>
          <a:ext cx="2100254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TERCER%20TRIMESTRE%202020/DGCG/3021%203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 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1" width="2.83203125" style="5" customWidth="1"/>
    <col min="2" max="2" width="60.83203125" style="5" customWidth="1"/>
    <col min="3" max="8" width="18.33203125" style="5" customWidth="1"/>
    <col min="9" max="16384" width="12" style="4"/>
  </cols>
  <sheetData>
    <row r="1" spans="1:8" ht="58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6"/>
      <c r="C2" s="6"/>
      <c r="D2" s="6"/>
      <c r="E2" s="6"/>
      <c r="F2" s="6"/>
      <c r="G2" s="6"/>
      <c r="H2" s="6"/>
    </row>
    <row r="3" spans="1:8" x14ac:dyDescent="0.2">
      <c r="A3" s="7" t="s">
        <v>1</v>
      </c>
      <c r="B3" s="8"/>
      <c r="C3" s="1" t="s">
        <v>2</v>
      </c>
      <c r="D3" s="2"/>
      <c r="E3" s="2"/>
      <c r="F3" s="2"/>
      <c r="G3" s="3"/>
      <c r="H3" s="9" t="s">
        <v>3</v>
      </c>
    </row>
    <row r="4" spans="1:8" ht="24.95" customHeight="1" x14ac:dyDescent="0.2">
      <c r="A4" s="10"/>
      <c r="B4" s="11"/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/>
    </row>
    <row r="5" spans="1:8" x14ac:dyDescent="0.2">
      <c r="A5" s="14"/>
      <c r="B5" s="15"/>
      <c r="C5" s="16">
        <v>1</v>
      </c>
      <c r="D5" s="16">
        <v>2</v>
      </c>
      <c r="E5" s="16" t="s">
        <v>9</v>
      </c>
      <c r="F5" s="16">
        <v>4</v>
      </c>
      <c r="G5" s="16">
        <v>5</v>
      </c>
      <c r="H5" s="16" t="s">
        <v>10</v>
      </c>
    </row>
    <row r="6" spans="1:8" x14ac:dyDescent="0.2">
      <c r="A6" s="17"/>
      <c r="B6" s="18"/>
      <c r="C6" s="19"/>
      <c r="D6" s="19"/>
      <c r="E6" s="19"/>
      <c r="F6" s="19"/>
      <c r="G6" s="19"/>
      <c r="H6" s="19"/>
    </row>
    <row r="7" spans="1:8" x14ac:dyDescent="0.2">
      <c r="A7" s="20" t="s">
        <v>11</v>
      </c>
      <c r="B7" s="21"/>
      <c r="C7" s="22">
        <v>1100206</v>
      </c>
      <c r="D7" s="22">
        <v>1261487</v>
      </c>
      <c r="E7" s="22">
        <f>C7+D7</f>
        <v>2361693</v>
      </c>
      <c r="F7" s="22">
        <v>1388898.44</v>
      </c>
      <c r="G7" s="22">
        <v>1388898.44</v>
      </c>
      <c r="H7" s="22">
        <f>E7-F7</f>
        <v>972794.56</v>
      </c>
    </row>
    <row r="8" spans="1:8" x14ac:dyDescent="0.2">
      <c r="A8" s="20" t="s">
        <v>12</v>
      </c>
      <c r="B8" s="21"/>
      <c r="C8" s="22">
        <v>17431525</v>
      </c>
      <c r="D8" s="22">
        <v>19040275.129999999</v>
      </c>
      <c r="E8" s="22">
        <f t="shared" ref="E8:E13" si="0">C8+D8</f>
        <v>36471800.129999995</v>
      </c>
      <c r="F8" s="22">
        <v>20470970.530000001</v>
      </c>
      <c r="G8" s="22">
        <v>20470970.530000001</v>
      </c>
      <c r="H8" s="22">
        <f t="shared" ref="H8:H13" si="1">E8-F8</f>
        <v>16000829.599999994</v>
      </c>
    </row>
    <row r="9" spans="1:8" x14ac:dyDescent="0.2">
      <c r="A9" s="20" t="s">
        <v>13</v>
      </c>
      <c r="B9" s="21"/>
      <c r="C9" s="22">
        <v>5023000</v>
      </c>
      <c r="D9" s="22">
        <v>1670348</v>
      </c>
      <c r="E9" s="22">
        <f t="shared" si="0"/>
        <v>6693348</v>
      </c>
      <c r="F9" s="22">
        <v>3148908.61</v>
      </c>
      <c r="G9" s="22">
        <v>3148908.61</v>
      </c>
      <c r="H9" s="22">
        <f t="shared" si="1"/>
        <v>3544439.39</v>
      </c>
    </row>
    <row r="10" spans="1:8" x14ac:dyDescent="0.2">
      <c r="A10" s="20" t="s">
        <v>14</v>
      </c>
      <c r="B10" s="21"/>
      <c r="C10" s="22">
        <v>7605469.0899999999</v>
      </c>
      <c r="D10" s="22">
        <v>3166105.74</v>
      </c>
      <c r="E10" s="22">
        <f t="shared" si="0"/>
        <v>10771574.83</v>
      </c>
      <c r="F10" s="22">
        <v>5692042.4299999997</v>
      </c>
      <c r="G10" s="22">
        <v>5692042.4299999997</v>
      </c>
      <c r="H10" s="22">
        <f t="shared" si="1"/>
        <v>5079532.4000000004</v>
      </c>
    </row>
    <row r="11" spans="1:8" x14ac:dyDescent="0.2">
      <c r="A11" s="20" t="s">
        <v>15</v>
      </c>
      <c r="B11" s="21"/>
      <c r="C11" s="22">
        <v>4801067</v>
      </c>
      <c r="D11" s="22">
        <v>4472772.82</v>
      </c>
      <c r="E11" s="22">
        <f t="shared" si="0"/>
        <v>9273839.8200000003</v>
      </c>
      <c r="F11" s="22">
        <v>5810414.1500000004</v>
      </c>
      <c r="G11" s="22">
        <v>5809922.1500000004</v>
      </c>
      <c r="H11" s="22">
        <f t="shared" si="1"/>
        <v>3463425.67</v>
      </c>
    </row>
    <row r="12" spans="1:8" x14ac:dyDescent="0.2">
      <c r="A12" s="20" t="s">
        <v>16</v>
      </c>
      <c r="B12" s="21"/>
      <c r="C12" s="22">
        <v>0</v>
      </c>
      <c r="D12" s="22">
        <v>0</v>
      </c>
      <c r="E12" s="22">
        <f t="shared" si="0"/>
        <v>0</v>
      </c>
      <c r="F12" s="22">
        <v>0</v>
      </c>
      <c r="G12" s="22">
        <v>0</v>
      </c>
      <c r="H12" s="22">
        <f t="shared" si="1"/>
        <v>0</v>
      </c>
    </row>
    <row r="13" spans="1:8" x14ac:dyDescent="0.2">
      <c r="A13" s="20" t="s">
        <v>17</v>
      </c>
      <c r="B13" s="21"/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</row>
    <row r="14" spans="1:8" x14ac:dyDescent="0.2">
      <c r="A14" s="23" t="s">
        <v>18</v>
      </c>
      <c r="B14" s="24"/>
      <c r="C14" s="22"/>
      <c r="D14" s="22"/>
      <c r="E14" s="22"/>
      <c r="F14" s="22"/>
      <c r="G14" s="22"/>
      <c r="H14" s="22"/>
    </row>
    <row r="15" spans="1:8" x14ac:dyDescent="0.2">
      <c r="A15" s="23"/>
      <c r="B15" s="25"/>
      <c r="C15" s="26"/>
      <c r="D15" s="26"/>
      <c r="E15" s="26"/>
      <c r="F15" s="26"/>
      <c r="G15" s="26"/>
      <c r="H15" s="26"/>
    </row>
    <row r="16" spans="1:8" x14ac:dyDescent="0.2">
      <c r="A16" s="27"/>
      <c r="B16" s="28" t="s">
        <v>19</v>
      </c>
      <c r="C16" s="29">
        <f t="shared" ref="C16:H16" si="2">SUM(C7:C15)</f>
        <v>35961267.090000004</v>
      </c>
      <c r="D16" s="29">
        <f t="shared" si="2"/>
        <v>29610988.689999998</v>
      </c>
      <c r="E16" s="29">
        <f t="shared" si="2"/>
        <v>65572255.779999994</v>
      </c>
      <c r="F16" s="29">
        <f t="shared" si="2"/>
        <v>36511234.160000004</v>
      </c>
      <c r="G16" s="29">
        <f t="shared" si="2"/>
        <v>36510742.160000004</v>
      </c>
      <c r="H16" s="29">
        <f t="shared" si="2"/>
        <v>29061021.619999997</v>
      </c>
    </row>
    <row r="19" spans="1:8" ht="54.75" customHeight="1" x14ac:dyDescent="0.2">
      <c r="A19" s="1" t="s">
        <v>20</v>
      </c>
      <c r="B19" s="2"/>
      <c r="C19" s="2"/>
      <c r="D19" s="2"/>
      <c r="E19" s="2"/>
      <c r="F19" s="2"/>
      <c r="G19" s="2"/>
      <c r="H19" s="3"/>
    </row>
    <row r="21" spans="1:8" x14ac:dyDescent="0.2">
      <c r="A21" s="7" t="s">
        <v>1</v>
      </c>
      <c r="B21" s="8"/>
      <c r="C21" s="1" t="s">
        <v>2</v>
      </c>
      <c r="D21" s="2"/>
      <c r="E21" s="2"/>
      <c r="F21" s="2"/>
      <c r="G21" s="3"/>
      <c r="H21" s="9" t="s">
        <v>3</v>
      </c>
    </row>
    <row r="22" spans="1:8" ht="25.5" x14ac:dyDescent="0.2">
      <c r="A22" s="10"/>
      <c r="B22" s="11"/>
      <c r="C22" s="12" t="s">
        <v>4</v>
      </c>
      <c r="D22" s="12" t="s">
        <v>5</v>
      </c>
      <c r="E22" s="12" t="s">
        <v>6</v>
      </c>
      <c r="F22" s="12" t="s">
        <v>7</v>
      </c>
      <c r="G22" s="12" t="s">
        <v>8</v>
      </c>
      <c r="H22" s="13"/>
    </row>
    <row r="23" spans="1:8" x14ac:dyDescent="0.2">
      <c r="A23" s="14"/>
      <c r="B23" s="15"/>
      <c r="C23" s="16">
        <v>1</v>
      </c>
      <c r="D23" s="16">
        <v>2</v>
      </c>
      <c r="E23" s="16" t="s">
        <v>9</v>
      </c>
      <c r="F23" s="16">
        <v>4</v>
      </c>
      <c r="G23" s="16">
        <v>5</v>
      </c>
      <c r="H23" s="16" t="s">
        <v>10</v>
      </c>
    </row>
    <row r="24" spans="1:8" x14ac:dyDescent="0.2">
      <c r="A24" s="17"/>
      <c r="B24" s="30"/>
      <c r="C24" s="31"/>
      <c r="D24" s="31"/>
      <c r="E24" s="31"/>
      <c r="F24" s="31"/>
      <c r="G24" s="31"/>
      <c r="H24" s="31"/>
    </row>
    <row r="25" spans="1:8" x14ac:dyDescent="0.2">
      <c r="A25" s="23" t="s">
        <v>21</v>
      </c>
      <c r="B25" s="32"/>
      <c r="C25" s="33"/>
      <c r="D25" s="33"/>
      <c r="E25" s="33"/>
      <c r="F25" s="33"/>
      <c r="G25" s="33"/>
      <c r="H25" s="33"/>
    </row>
    <row r="26" spans="1:8" x14ac:dyDescent="0.2">
      <c r="A26" s="23" t="s">
        <v>22</v>
      </c>
      <c r="B26" s="32"/>
      <c r="C26" s="33"/>
      <c r="D26" s="33"/>
      <c r="E26" s="33"/>
      <c r="F26" s="33"/>
      <c r="G26" s="33"/>
      <c r="H26" s="33"/>
    </row>
    <row r="27" spans="1:8" x14ac:dyDescent="0.2">
      <c r="A27" s="23" t="s">
        <v>23</v>
      </c>
      <c r="B27" s="32"/>
      <c r="C27" s="33"/>
      <c r="D27" s="33"/>
      <c r="E27" s="33"/>
      <c r="F27" s="33"/>
      <c r="G27" s="33"/>
      <c r="H27" s="33"/>
    </row>
    <row r="28" spans="1:8" x14ac:dyDescent="0.2">
      <c r="A28" s="23" t="s">
        <v>24</v>
      </c>
      <c r="B28" s="32"/>
      <c r="C28" s="33"/>
      <c r="D28" s="33"/>
      <c r="E28" s="33"/>
      <c r="F28" s="33"/>
      <c r="G28" s="33"/>
      <c r="H28" s="33"/>
    </row>
    <row r="29" spans="1:8" x14ac:dyDescent="0.2">
      <c r="A29" s="23"/>
      <c r="B29" s="32"/>
      <c r="C29" s="34"/>
      <c r="D29" s="34"/>
      <c r="E29" s="34"/>
      <c r="F29" s="34"/>
      <c r="G29" s="34"/>
      <c r="H29" s="34"/>
    </row>
    <row r="30" spans="1:8" x14ac:dyDescent="0.2">
      <c r="A30" s="27"/>
      <c r="B30" s="28" t="s">
        <v>19</v>
      </c>
      <c r="C30" s="35"/>
      <c r="D30" s="35"/>
      <c r="E30" s="35"/>
      <c r="F30" s="35"/>
      <c r="G30" s="35"/>
      <c r="H30" s="35"/>
    </row>
    <row r="33" spans="1:8" ht="60" customHeight="1" x14ac:dyDescent="0.2">
      <c r="A33" s="1" t="s">
        <v>25</v>
      </c>
      <c r="B33" s="2"/>
      <c r="C33" s="2"/>
      <c r="D33" s="2"/>
      <c r="E33" s="2"/>
      <c r="F33" s="2"/>
      <c r="G33" s="2"/>
      <c r="H33" s="3"/>
    </row>
    <row r="34" spans="1:8" x14ac:dyDescent="0.2">
      <c r="A34" s="7" t="s">
        <v>1</v>
      </c>
      <c r="B34" s="8"/>
      <c r="C34" s="1" t="s">
        <v>2</v>
      </c>
      <c r="D34" s="2"/>
      <c r="E34" s="2"/>
      <c r="F34" s="2"/>
      <c r="G34" s="3"/>
      <c r="H34" s="9" t="s">
        <v>3</v>
      </c>
    </row>
    <row r="35" spans="1:8" ht="25.5" x14ac:dyDescent="0.2">
      <c r="A35" s="10"/>
      <c r="B35" s="11"/>
      <c r="C35" s="12" t="s">
        <v>4</v>
      </c>
      <c r="D35" s="12" t="s">
        <v>5</v>
      </c>
      <c r="E35" s="12" t="s">
        <v>6</v>
      </c>
      <c r="F35" s="12" t="s">
        <v>7</v>
      </c>
      <c r="G35" s="12" t="s">
        <v>8</v>
      </c>
      <c r="H35" s="13"/>
    </row>
    <row r="36" spans="1:8" x14ac:dyDescent="0.2">
      <c r="A36" s="14"/>
      <c r="B36" s="15"/>
      <c r="C36" s="16">
        <v>1</v>
      </c>
      <c r="D36" s="16">
        <v>2</v>
      </c>
      <c r="E36" s="16" t="s">
        <v>9</v>
      </c>
      <c r="F36" s="16">
        <v>4</v>
      </c>
      <c r="G36" s="16">
        <v>5</v>
      </c>
      <c r="H36" s="16" t="s">
        <v>10</v>
      </c>
    </row>
    <row r="37" spans="1:8" x14ac:dyDescent="0.2">
      <c r="A37" s="17"/>
      <c r="B37" s="30"/>
      <c r="C37" s="31"/>
      <c r="D37" s="31"/>
      <c r="E37" s="31"/>
      <c r="F37" s="31"/>
      <c r="G37" s="31"/>
      <c r="H37" s="31"/>
    </row>
    <row r="38" spans="1:8" ht="25.5" x14ac:dyDescent="0.2">
      <c r="A38" s="23"/>
      <c r="B38" s="36" t="s">
        <v>26</v>
      </c>
      <c r="C38" s="22">
        <v>35961267.090000004</v>
      </c>
      <c r="D38" s="22">
        <v>29610988.690000001</v>
      </c>
      <c r="E38" s="22">
        <f t="shared" ref="E38" si="3">C38+D38</f>
        <v>65572255.780000001</v>
      </c>
      <c r="F38" s="22">
        <v>36511234.159999996</v>
      </c>
      <c r="G38" s="22">
        <v>36510742.159999996</v>
      </c>
      <c r="H38" s="22">
        <f t="shared" ref="H38" si="4">E38-F38</f>
        <v>29061021.620000005</v>
      </c>
    </row>
    <row r="39" spans="1:8" x14ac:dyDescent="0.2">
      <c r="A39" s="23"/>
      <c r="B39" s="36"/>
      <c r="C39" s="37"/>
      <c r="D39" s="37"/>
      <c r="E39" s="37"/>
      <c r="F39" s="37"/>
      <c r="G39" s="37"/>
      <c r="H39" s="37"/>
    </row>
    <row r="40" spans="1:8" x14ac:dyDescent="0.2">
      <c r="A40" s="23"/>
      <c r="B40" s="36" t="s">
        <v>27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</row>
    <row r="41" spans="1:8" x14ac:dyDescent="0.2">
      <c r="A41" s="23"/>
      <c r="B41" s="36"/>
      <c r="C41" s="37"/>
      <c r="D41" s="37"/>
      <c r="E41" s="37"/>
      <c r="F41" s="37"/>
      <c r="G41" s="37"/>
      <c r="H41" s="37"/>
    </row>
    <row r="42" spans="1:8" ht="25.5" x14ac:dyDescent="0.2">
      <c r="A42" s="23"/>
      <c r="B42" s="36" t="s">
        <v>28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</row>
    <row r="43" spans="1:8" x14ac:dyDescent="0.2">
      <c r="A43" s="23"/>
      <c r="B43" s="36"/>
      <c r="C43" s="37"/>
      <c r="D43" s="37"/>
      <c r="E43" s="37"/>
      <c r="F43" s="37"/>
      <c r="G43" s="37"/>
      <c r="H43" s="37"/>
    </row>
    <row r="44" spans="1:8" ht="25.5" x14ac:dyDescent="0.2">
      <c r="A44" s="23"/>
      <c r="B44" s="36" t="s">
        <v>29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</row>
    <row r="45" spans="1:8" x14ac:dyDescent="0.2">
      <c r="A45" s="23"/>
      <c r="B45" s="36"/>
      <c r="C45" s="37"/>
      <c r="D45" s="37"/>
      <c r="E45" s="37"/>
      <c r="F45" s="37"/>
      <c r="G45" s="37"/>
      <c r="H45" s="37"/>
    </row>
    <row r="46" spans="1:8" ht="25.5" x14ac:dyDescent="0.2">
      <c r="A46" s="23"/>
      <c r="B46" s="36" t="s">
        <v>30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</row>
    <row r="47" spans="1:8" x14ac:dyDescent="0.2">
      <c r="A47" s="23"/>
      <c r="B47" s="36"/>
      <c r="C47" s="37"/>
      <c r="D47" s="37"/>
      <c r="E47" s="37"/>
      <c r="F47" s="37"/>
      <c r="G47" s="37"/>
      <c r="H47" s="37"/>
    </row>
    <row r="48" spans="1:8" ht="25.5" x14ac:dyDescent="0.2">
      <c r="A48" s="23"/>
      <c r="B48" s="36" t="s">
        <v>31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</row>
    <row r="49" spans="1:9" x14ac:dyDescent="0.2">
      <c r="A49" s="23"/>
      <c r="B49" s="36"/>
      <c r="C49" s="37"/>
      <c r="D49" s="37"/>
      <c r="E49" s="37"/>
      <c r="F49" s="37"/>
      <c r="G49" s="37"/>
      <c r="H49" s="37"/>
    </row>
    <row r="50" spans="1:9" ht="25.5" x14ac:dyDescent="0.2">
      <c r="A50" s="23"/>
      <c r="B50" s="36" t="s">
        <v>32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</row>
    <row r="51" spans="1:9" x14ac:dyDescent="0.2">
      <c r="A51" s="38"/>
      <c r="B51" s="39"/>
      <c r="C51" s="40"/>
      <c r="D51" s="40"/>
      <c r="E51" s="40"/>
      <c r="F51" s="40"/>
      <c r="G51" s="40"/>
      <c r="H51" s="40"/>
    </row>
    <row r="52" spans="1:9" x14ac:dyDescent="0.2">
      <c r="A52" s="27"/>
      <c r="B52" s="28" t="s">
        <v>19</v>
      </c>
      <c r="C52" s="29">
        <f t="shared" ref="C52:H52" si="5">SUM(C38:C50)</f>
        <v>35961267.090000004</v>
      </c>
      <c r="D52" s="29">
        <f t="shared" si="5"/>
        <v>29610988.690000001</v>
      </c>
      <c r="E52" s="29">
        <f t="shared" si="5"/>
        <v>65572255.780000001</v>
      </c>
      <c r="F52" s="29">
        <f t="shared" si="5"/>
        <v>36511234.159999996</v>
      </c>
      <c r="G52" s="29">
        <f t="shared" si="5"/>
        <v>36510742.159999996</v>
      </c>
      <c r="H52" s="29">
        <f t="shared" si="5"/>
        <v>29061021.620000005</v>
      </c>
    </row>
    <row r="54" spans="1:9" x14ac:dyDescent="0.2">
      <c r="B54" s="41" t="s">
        <v>33</v>
      </c>
      <c r="C54" s="42"/>
      <c r="D54" s="42"/>
      <c r="E54" s="42"/>
      <c r="F54" s="41"/>
      <c r="G54" s="41"/>
      <c r="H54" s="41"/>
      <c r="I54" s="43"/>
    </row>
    <row r="55" spans="1:9" x14ac:dyDescent="0.2">
      <c r="B55" s="44"/>
      <c r="C55" s="44"/>
      <c r="D55" s="44"/>
      <c r="E55" s="44"/>
      <c r="F55" s="44"/>
      <c r="G55" s="44"/>
      <c r="H55" s="44"/>
      <c r="I55" s="43"/>
    </row>
    <row r="56" spans="1:9" x14ac:dyDescent="0.2">
      <c r="B56" s="44"/>
      <c r="C56" s="44"/>
      <c r="D56" s="44"/>
      <c r="E56" s="44"/>
      <c r="F56" s="44"/>
      <c r="G56" s="44"/>
      <c r="H56" s="44"/>
      <c r="I56" s="43"/>
    </row>
    <row r="57" spans="1:9" x14ac:dyDescent="0.2">
      <c r="B57" s="45"/>
      <c r="D57" s="41"/>
      <c r="E57" s="41"/>
      <c r="F57" s="45"/>
      <c r="G57" s="45"/>
      <c r="H57" s="45"/>
    </row>
    <row r="58" spans="1:9" x14ac:dyDescent="0.2">
      <c r="B58" s="46" t="s">
        <v>34</v>
      </c>
      <c r="D58" s="42"/>
      <c r="E58" s="42"/>
      <c r="F58" s="47" t="s">
        <v>35</v>
      </c>
      <c r="G58" s="47"/>
      <c r="H58" s="47"/>
    </row>
    <row r="59" spans="1:9" x14ac:dyDescent="0.2">
      <c r="B59" s="46" t="s">
        <v>36</v>
      </c>
      <c r="D59" s="42"/>
      <c r="E59" s="42"/>
      <c r="F59" s="48" t="s">
        <v>37</v>
      </c>
      <c r="G59" s="48"/>
      <c r="H59" s="48"/>
    </row>
  </sheetData>
  <sheetProtection formatCells="0" formatColumns="0" formatRows="0" insertRows="0" deleteRows="0" autoFilter="0"/>
  <mergeCells count="14">
    <mergeCell ref="A33:H33"/>
    <mergeCell ref="A34:B36"/>
    <mergeCell ref="C34:G34"/>
    <mergeCell ref="H34:H35"/>
    <mergeCell ref="F58:H58"/>
    <mergeCell ref="F59:H59"/>
    <mergeCell ref="A1:H1"/>
    <mergeCell ref="A3:B5"/>
    <mergeCell ref="C3:G3"/>
    <mergeCell ref="H3:H4"/>
    <mergeCell ref="A19:H19"/>
    <mergeCell ref="A21:B23"/>
    <mergeCell ref="C21:G21"/>
    <mergeCell ref="H21:H22"/>
  </mergeCells>
  <printOptions horizontalCentered="1"/>
  <pageMargins left="0.51181102362204722" right="0.51181102362204722" top="0.74803149606299213" bottom="0.55118110236220474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2020-10-28T20:48:35Z</cp:lastPrinted>
  <dcterms:created xsi:type="dcterms:W3CDTF">2020-10-28T20:45:15Z</dcterms:created>
  <dcterms:modified xsi:type="dcterms:W3CDTF">2020-10-28T20:48:50Z</dcterms:modified>
</cp:coreProperties>
</file>