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TERCER TRIMESTRE 2020\PUBLICACION 3ER TRIM 2020\INFORMACION DISCIPLINA FINANCIERA\"/>
    </mc:Choice>
  </mc:AlternateContent>
  <bookViews>
    <workbookView xWindow="0" yWindow="0" windowWidth="20490" windowHeight="7650"/>
  </bookViews>
  <sheets>
    <sheet name="F6d" sheetId="1" r:id="rId1"/>
  </sheets>
  <definedNames>
    <definedName name="_xlnm._FilterDatabase" localSheetId="0" hidden="1">F6d!$A$3:$G$27</definedName>
    <definedName name="_xlnm.Print_Area" localSheetId="0">F6d!$A$1:$G$35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E19" i="1"/>
  <c r="D19" i="1"/>
  <c r="G19" i="1" s="1"/>
  <c r="C19" i="1"/>
  <c r="B19" i="1"/>
  <c r="D18" i="1"/>
  <c r="G18" i="1" s="1"/>
  <c r="D17" i="1"/>
  <c r="G17" i="1" s="1"/>
  <c r="G16" i="1" s="1"/>
  <c r="F16" i="1"/>
  <c r="E16" i="1"/>
  <c r="D16" i="1"/>
  <c r="C16" i="1"/>
  <c r="B16" i="1"/>
  <c r="D14" i="1"/>
  <c r="G14" i="1" s="1"/>
  <c r="D13" i="1"/>
  <c r="D11" i="1" s="1"/>
  <c r="G11" i="1" s="1"/>
  <c r="D12" i="1"/>
  <c r="G12" i="1" s="1"/>
  <c r="F11" i="1"/>
  <c r="E11" i="1"/>
  <c r="C11" i="1"/>
  <c r="B11" i="1"/>
  <c r="D10" i="1"/>
  <c r="G10" i="1" s="1"/>
  <c r="D9" i="1"/>
  <c r="D7" i="1" s="1"/>
  <c r="D8" i="1"/>
  <c r="G8" i="1" s="1"/>
  <c r="F7" i="1"/>
  <c r="F4" i="1" s="1"/>
  <c r="F27" i="1" s="1"/>
  <c r="E7" i="1"/>
  <c r="C7" i="1"/>
  <c r="B7" i="1"/>
  <c r="D6" i="1"/>
  <c r="G6" i="1" s="1"/>
  <c r="D5" i="1"/>
  <c r="G5" i="1" s="1"/>
  <c r="E4" i="1"/>
  <c r="E27" i="1" s="1"/>
  <c r="C4" i="1"/>
  <c r="C27" i="1" s="1"/>
  <c r="B4" i="1"/>
  <c r="B27" i="1" s="1"/>
  <c r="D4" i="1" l="1"/>
  <c r="D27" i="1" s="1"/>
  <c r="G9" i="1"/>
  <c r="G7" i="1" s="1"/>
  <c r="G4" i="1" s="1"/>
  <c r="G27" i="1" s="1"/>
  <c r="G13" i="1"/>
</calcChain>
</file>

<file path=xl/sharedStrings.xml><?xml version="1.0" encoding="utf-8"?>
<sst xmlns="http://schemas.openxmlformats.org/spreadsheetml/2006/main" count="36" uniqueCount="26">
  <si>
    <t>INSTITUTO TECNOLOGICO SUPERIOR DEL SUR DE GUANAJUATO
Estado Analítico del Ejercicio del Presupuesto de Egresos Detallado - LDF
Clasificación de Servicios Personales por Categoría
al 30 de Septiembre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</si>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</sst>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}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8" xfId="0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sqref="A1:G1"/>
    </sheetView>
  </sheetViews>
  <sheetFormatPr baseColWidth="10" defaultRowHeight="11.25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>
      <c r="A1" s="1" t="s">
        <v>0</v>
      </c>
      <c r="B1" s="2"/>
      <c r="C1" s="2"/>
      <c r="D1" s="2"/>
      <c r="E1" s="2"/>
      <c r="F1" s="2"/>
      <c r="G1" s="3"/>
    </row>
    <row r="2" spans="1:7">
      <c r="A2" s="5"/>
      <c r="B2" s="6" t="s">
        <v>1</v>
      </c>
      <c r="C2" s="6"/>
      <c r="D2" s="6"/>
      <c r="E2" s="6"/>
      <c r="F2" s="6"/>
      <c r="G2" s="7"/>
    </row>
    <row r="3" spans="1:7" ht="45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>
      <c r="A4" s="11" t="s">
        <v>9</v>
      </c>
      <c r="B4" s="12">
        <f>B5+B6+B7+B10+B11+B14</f>
        <v>23851248.09</v>
      </c>
      <c r="C4" s="12">
        <f t="shared" ref="C4:G4" si="0">C5+C6+C7+C10+C11+C14</f>
        <v>1812410.73</v>
      </c>
      <c r="D4" s="12">
        <f t="shared" si="0"/>
        <v>25663658.82</v>
      </c>
      <c r="E4" s="12">
        <f t="shared" si="0"/>
        <v>15724784.82</v>
      </c>
      <c r="F4" s="12">
        <f t="shared" si="0"/>
        <v>15724784.82</v>
      </c>
      <c r="G4" s="12">
        <f t="shared" si="0"/>
        <v>9938874</v>
      </c>
    </row>
    <row r="5" spans="1:7">
      <c r="A5" s="13" t="s">
        <v>10</v>
      </c>
      <c r="B5" s="14">
        <v>23851248.09</v>
      </c>
      <c r="C5" s="14">
        <v>1812410.73</v>
      </c>
      <c r="D5" s="15">
        <f>B5+C5</f>
        <v>25663658.82</v>
      </c>
      <c r="E5" s="14">
        <v>15724784.82</v>
      </c>
      <c r="F5" s="14">
        <v>15724784.82</v>
      </c>
      <c r="G5" s="15">
        <f>D5-E5</f>
        <v>9938874</v>
      </c>
    </row>
    <row r="6" spans="1:7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>
      <c r="A15" s="13"/>
      <c r="B15" s="14"/>
      <c r="C15" s="14"/>
      <c r="D15" s="14"/>
      <c r="E15" s="14"/>
      <c r="F15" s="14"/>
      <c r="G15" s="14"/>
    </row>
    <row r="16" spans="1:7">
      <c r="A16" s="17" t="s">
        <v>20</v>
      </c>
      <c r="B16" s="15">
        <f>B17+B18+B19+B22+B23+B26</f>
        <v>0</v>
      </c>
      <c r="C16" s="15">
        <f t="shared" ref="C16:G16" si="6">C17+C18+C19+C22+C23+C26</f>
        <v>24429076</v>
      </c>
      <c r="D16" s="15">
        <f t="shared" si="6"/>
        <v>24429076</v>
      </c>
      <c r="E16" s="15">
        <f t="shared" si="6"/>
        <v>14703946.390000001</v>
      </c>
      <c r="F16" s="15">
        <f t="shared" si="6"/>
        <v>14703946.390000001</v>
      </c>
      <c r="G16" s="15">
        <f t="shared" si="6"/>
        <v>9725129.6099999994</v>
      </c>
    </row>
    <row r="17" spans="1:7">
      <c r="A17" s="13" t="s">
        <v>10</v>
      </c>
      <c r="B17" s="14">
        <v>0</v>
      </c>
      <c r="C17" s="14">
        <v>24429076</v>
      </c>
      <c r="D17" s="15">
        <f t="shared" ref="D17:D18" si="7">B17+C17</f>
        <v>24429076</v>
      </c>
      <c r="E17" s="14">
        <v>14703946.390000001</v>
      </c>
      <c r="F17" s="14">
        <v>14703946.390000001</v>
      </c>
      <c r="G17" s="15">
        <f t="shared" ref="G17:G26" si="8">D17-E17</f>
        <v>9725129.6099999994</v>
      </c>
    </row>
    <row r="18" spans="1:7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>
      <c r="A27" s="17" t="s">
        <v>21</v>
      </c>
      <c r="B27" s="15">
        <f>B4+B16</f>
        <v>23851248.09</v>
      </c>
      <c r="C27" s="15">
        <f t="shared" ref="C27:G27" si="13">C4+C16</f>
        <v>26241486.73</v>
      </c>
      <c r="D27" s="15">
        <f t="shared" si="13"/>
        <v>50092734.82</v>
      </c>
      <c r="E27" s="15">
        <f t="shared" si="13"/>
        <v>30428731.210000001</v>
      </c>
      <c r="F27" s="15">
        <f t="shared" si="13"/>
        <v>30428731.210000001</v>
      </c>
      <c r="G27" s="15">
        <f t="shared" si="13"/>
        <v>19664003.609999999</v>
      </c>
    </row>
    <row r="28" spans="1:7" ht="5.0999999999999996" customHeight="1">
      <c r="A28" s="18"/>
      <c r="B28" s="19"/>
      <c r="C28" s="19"/>
      <c r="D28" s="19"/>
      <c r="E28" s="19"/>
      <c r="F28" s="19"/>
      <c r="G28" s="19"/>
    </row>
    <row r="33" spans="1:6" ht="12.75">
      <c r="A33" s="20"/>
      <c r="B33"/>
      <c r="C33"/>
      <c r="D33"/>
      <c r="E33" s="20"/>
      <c r="F33" s="20"/>
    </row>
    <row r="34" spans="1:6" ht="12.75">
      <c r="A34" s="21" t="s">
        <v>22</v>
      </c>
      <c r="B34"/>
      <c r="C34"/>
      <c r="D34"/>
      <c r="E34" s="22" t="s">
        <v>23</v>
      </c>
      <c r="F34" s="23"/>
    </row>
    <row r="35" spans="1:6" ht="12.75">
      <c r="A35" s="21" t="s">
        <v>24</v>
      </c>
      <c r="B35"/>
      <c r="C35"/>
      <c r="D35"/>
      <c r="E35" s="22" t="s">
        <v>25</v>
      </c>
      <c r="F35" s="23"/>
    </row>
  </sheetData>
  <mergeCells count="4">
    <mergeCell ref="A1:G1"/>
    <mergeCell ref="B2:F2"/>
    <mergeCell ref="E34:F34"/>
    <mergeCell ref="E35:F35"/>
  </mergeCells>
  <pageMargins left="0.70866141732283472" right="0.70866141732283472" top="0.74803149606299213" bottom="0.74803149606299213" header="0.31496062992125984" footer="0.31496062992125984"/>
  <pageSetup scale="6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</vt:lpstr>
      <vt:lpstr>'F6d'!Área_de_impresión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2020-10-28T22:49:39Z</cp:lastPrinted>
  <dcterms:created xsi:type="dcterms:W3CDTF">2020-10-28T22:49:22Z</dcterms:created>
  <dcterms:modified xsi:type="dcterms:W3CDTF">2020-10-28T22:52:20Z</dcterms:modified>
</cp:coreProperties>
</file>