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DISCIPLINA FINANCIERA\"/>
    </mc:Choice>
  </mc:AlternateContent>
  <bookViews>
    <workbookView xWindow="0" yWindow="0" windowWidth="20490" windowHeight="7650"/>
  </bookViews>
  <sheets>
    <sheet name="F6c" sheetId="1" r:id="rId1"/>
  </sheets>
  <definedNames>
    <definedName name="_xlnm._FilterDatabase" localSheetId="0" hidden="1">F6c!$B$3:$H$79</definedName>
    <definedName name="_xlnm.Print_Area" localSheetId="0">F6c!$A$1:$H$88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E43" i="1"/>
  <c r="H43" i="1" s="1"/>
  <c r="D43" i="1"/>
  <c r="C43" i="1"/>
  <c r="G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9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8" i="1" l="1"/>
  <c r="H6" i="1" s="1"/>
  <c r="H5" i="1" s="1"/>
  <c r="H79" i="1" s="1"/>
</calcChain>
</file>

<file path=xl/sharedStrings.xml><?xml version="1.0" encoding="utf-8"?>
<sst xmlns="http://schemas.openxmlformats.org/spreadsheetml/2006/main" count="136" uniqueCount="104">
  <si>
    <t>INSTITUTO TECNOLOGICO SUPERIOR DEL SUR DE GUANAJUATO
Estado Analítico del Ejercicio del Presupuesto de Egresos Detallado - LDF
Clasificación Funcional (Finalidad y Función)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</si>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</sst>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14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35961267.090000004</v>
      </c>
      <c r="D5" s="18">
        <f t="shared" ref="D5:H5" si="0">D6+D16+D25+D36</f>
        <v>2795487.03</v>
      </c>
      <c r="E5" s="18">
        <f t="shared" si="0"/>
        <v>38756754.120000005</v>
      </c>
      <c r="F5" s="18">
        <f t="shared" si="0"/>
        <v>14486530.6</v>
      </c>
      <c r="G5" s="18">
        <f t="shared" si="0"/>
        <v>14486530.6</v>
      </c>
      <c r="H5" s="18">
        <f t="shared" si="0"/>
        <v>24270223.520000003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35961267.090000004</v>
      </c>
      <c r="D16" s="18">
        <f t="shared" ref="D16:G16" si="4">SUM(D17:D23)</f>
        <v>2795487.03</v>
      </c>
      <c r="E16" s="18">
        <f t="shared" si="4"/>
        <v>38756754.120000005</v>
      </c>
      <c r="F16" s="18">
        <f t="shared" si="4"/>
        <v>14486530.6</v>
      </c>
      <c r="G16" s="18">
        <f t="shared" si="4"/>
        <v>14486530.6</v>
      </c>
      <c r="H16" s="18">
        <f t="shared" si="3"/>
        <v>24270223.520000003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35961267.090000004</v>
      </c>
      <c r="D21" s="23">
        <v>2795487.03</v>
      </c>
      <c r="E21" s="23">
        <f t="shared" si="5"/>
        <v>38756754.120000005</v>
      </c>
      <c r="F21" s="23">
        <v>14486530.6</v>
      </c>
      <c r="G21" s="23">
        <v>14486530.6</v>
      </c>
      <c r="H21" s="23">
        <f t="shared" si="3"/>
        <v>24270223.520000003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27036677</v>
      </c>
      <c r="E42" s="18">
        <f t="shared" si="10"/>
        <v>27036677</v>
      </c>
      <c r="F42" s="18">
        <f t="shared" si="10"/>
        <v>10915588.34</v>
      </c>
      <c r="G42" s="18">
        <f t="shared" si="10"/>
        <v>10915588.34</v>
      </c>
      <c r="H42" s="18">
        <f t="shared" si="3"/>
        <v>16121088.66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27036677</v>
      </c>
      <c r="E53" s="18">
        <f t="shared" si="13"/>
        <v>27036677</v>
      </c>
      <c r="F53" s="18">
        <f t="shared" si="13"/>
        <v>10915588.34</v>
      </c>
      <c r="G53" s="18">
        <f t="shared" si="13"/>
        <v>10915588.34</v>
      </c>
      <c r="H53" s="18">
        <f t="shared" si="3"/>
        <v>16121088.66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27036677</v>
      </c>
      <c r="E58" s="23">
        <f t="shared" si="14"/>
        <v>27036677</v>
      </c>
      <c r="F58" s="23">
        <v>10915588.34</v>
      </c>
      <c r="G58" s="23">
        <v>10915588.34</v>
      </c>
      <c r="H58" s="23">
        <f t="shared" si="3"/>
        <v>16121088.66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35961267.090000004</v>
      </c>
      <c r="D79" s="18">
        <f t="shared" ref="D79:H79" si="20">D5+D42</f>
        <v>29832164.030000001</v>
      </c>
      <c r="E79" s="18">
        <f t="shared" si="20"/>
        <v>65793431.120000005</v>
      </c>
      <c r="F79" s="18">
        <f t="shared" si="20"/>
        <v>25402118.939999998</v>
      </c>
      <c r="G79" s="18">
        <f t="shared" si="20"/>
        <v>25402118.939999998</v>
      </c>
      <c r="H79" s="18">
        <f t="shared" si="20"/>
        <v>40391312.180000007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6" spans="2:7" ht="12.75">
      <c r="B86" s="31"/>
      <c r="C86"/>
      <c r="D86"/>
      <c r="E86"/>
      <c r="F86" s="31"/>
      <c r="G86" s="31"/>
    </row>
    <row r="87" spans="2:7" ht="12.75">
      <c r="B87" s="32" t="s">
        <v>100</v>
      </c>
      <c r="C87"/>
      <c r="D87"/>
      <c r="E87"/>
      <c r="F87" s="33" t="s">
        <v>101</v>
      </c>
      <c r="G87" s="34"/>
    </row>
    <row r="88" spans="2:7" ht="12.75">
      <c r="B88" s="32" t="s">
        <v>102</v>
      </c>
      <c r="C88"/>
      <c r="D88"/>
      <c r="E88"/>
      <c r="F88" s="33" t="s">
        <v>103</v>
      </c>
      <c r="G88" s="34"/>
    </row>
  </sheetData>
  <mergeCells count="17">
    <mergeCell ref="A62:B62"/>
    <mergeCell ref="A73:B73"/>
    <mergeCell ref="A79:B79"/>
    <mergeCell ref="F87:G87"/>
    <mergeCell ref="F88:G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2020-08-14T21:09:44Z</cp:lastPrinted>
  <dcterms:created xsi:type="dcterms:W3CDTF">2020-08-14T21:08:44Z</dcterms:created>
  <dcterms:modified xsi:type="dcterms:W3CDTF">2020-08-14T21:10:41Z</dcterms:modified>
</cp:coreProperties>
</file>