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DISCIPLINA FINANCIERA\"/>
    </mc:Choice>
  </mc:AlternateContent>
  <bookViews>
    <workbookView xWindow="0" yWindow="0" windowWidth="20490" windowHeight="7350"/>
  </bookViews>
  <sheets>
    <sheet name="F6B" sheetId="1" r:id="rId1"/>
  </sheets>
  <definedNames>
    <definedName name="_xlnm.Print_Area" localSheetId="0">F6B!$A$1:$G$39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29" i="1" s="1"/>
  <c r="E9" i="1"/>
  <c r="E29" i="1" s="1"/>
  <c r="C9" i="1"/>
  <c r="C29" i="1" s="1"/>
  <c r="B9" i="1"/>
  <c r="B29" i="1" s="1"/>
  <c r="D29" i="1" s="1"/>
  <c r="G9" i="1" l="1"/>
  <c r="G29" i="1"/>
  <c r="G19" i="1"/>
  <c r="D9" i="1"/>
</calcChain>
</file>

<file path=xl/sharedStrings.xml><?xml version="1.0" encoding="utf-8"?>
<sst xmlns="http://schemas.openxmlformats.org/spreadsheetml/2006/main" count="39" uniqueCount="30">
  <si>
    <t>Formato 6 b) Estado Analítico del Ejercicio del Presupuesto de Egresos Detallado - LDF 
                        (Clasificación Administrativa)</t>
  </si>
  <si>
    <t xml:space="preserve"> INSTITUTO TECNOLOGICO SUPERIOR DEL SUR DE GUANAJUATO</t>
  </si>
  <si>
    <t>Estado Analítico del Ejercicio del Presupuesto de Egresos Detallado - LDF</t>
  </si>
  <si>
    <t>Clasificación Administrativa</t>
  </si>
  <si>
    <t>del 01 de Enero al 31 de Diciembre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</si>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</sst>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  <xf numFmtId="0" fontId="5" fillId="0" borderId="7" xfId="0" applyFont="1" applyBorder="1"/>
    <xf numFmtId="0" fontId="0" fillId="0" borderId="0" xfId="0" applyFont="1" applyAlignment="1">
      <alignment horizont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SUM(B10:B18)</f>
        <v>35961267.090000004</v>
      </c>
      <c r="C9" s="22">
        <f t="shared" ref="C9:G9" si="0">SUM(C10:C18)</f>
        <v>1012047.3400000001</v>
      </c>
      <c r="D9" s="22">
        <f t="shared" si="0"/>
        <v>36973314.43</v>
      </c>
      <c r="E9" s="22">
        <f t="shared" si="0"/>
        <v>31308084.960000005</v>
      </c>
      <c r="F9" s="22">
        <f t="shared" si="0"/>
        <v>31083740.960000005</v>
      </c>
      <c r="G9" s="22">
        <f t="shared" si="0"/>
        <v>5665229.4700000007</v>
      </c>
    </row>
    <row r="10" spans="1:7" x14ac:dyDescent="0.25">
      <c r="A10" s="23" t="s">
        <v>15</v>
      </c>
      <c r="B10" s="24">
        <v>1100206</v>
      </c>
      <c r="C10" s="24">
        <v>26000</v>
      </c>
      <c r="D10" s="25">
        <f>B10+C10</f>
        <v>1126206</v>
      </c>
      <c r="E10" s="24">
        <v>1066619.68</v>
      </c>
      <c r="F10" s="24">
        <v>1066619.68</v>
      </c>
      <c r="G10" s="25">
        <f>D10-E10</f>
        <v>59586.320000000065</v>
      </c>
    </row>
    <row r="11" spans="1:7" x14ac:dyDescent="0.25">
      <c r="A11" s="23" t="s">
        <v>16</v>
      </c>
      <c r="B11" s="24">
        <v>17431525</v>
      </c>
      <c r="C11" s="24">
        <v>1284727.3</v>
      </c>
      <c r="D11" s="25">
        <f t="shared" ref="D11:D17" si="1">B11+C11</f>
        <v>18716252.300000001</v>
      </c>
      <c r="E11" s="24">
        <v>16528563.26</v>
      </c>
      <c r="F11" s="24">
        <v>16528563.26</v>
      </c>
      <c r="G11" s="25">
        <f t="shared" ref="G11:G17" si="2">D11-E11</f>
        <v>2187689.040000001</v>
      </c>
    </row>
    <row r="12" spans="1:7" x14ac:dyDescent="0.25">
      <c r="A12" s="23" t="s">
        <v>17</v>
      </c>
      <c r="B12" s="24">
        <v>5023000</v>
      </c>
      <c r="C12" s="24">
        <v>-970211.92</v>
      </c>
      <c r="D12" s="25">
        <f t="shared" si="1"/>
        <v>4052788.08</v>
      </c>
      <c r="E12" s="24">
        <v>3418078.71</v>
      </c>
      <c r="F12" s="24">
        <v>3418078.71</v>
      </c>
      <c r="G12" s="25">
        <f t="shared" si="2"/>
        <v>634709.37000000011</v>
      </c>
    </row>
    <row r="13" spans="1:7" x14ac:dyDescent="0.25">
      <c r="A13" s="23" t="s">
        <v>18</v>
      </c>
      <c r="B13" s="24">
        <v>7605469.0899999999</v>
      </c>
      <c r="C13" s="24">
        <v>327033.25</v>
      </c>
      <c r="D13" s="25">
        <f t="shared" si="1"/>
        <v>7932502.3399999999</v>
      </c>
      <c r="E13" s="24">
        <v>5744884.1500000004</v>
      </c>
      <c r="F13" s="24">
        <v>5520540.1500000004</v>
      </c>
      <c r="G13" s="25">
        <f t="shared" si="2"/>
        <v>2187618.1899999995</v>
      </c>
    </row>
    <row r="14" spans="1:7" x14ac:dyDescent="0.25">
      <c r="A14" s="23" t="s">
        <v>19</v>
      </c>
      <c r="B14" s="24">
        <v>4801067</v>
      </c>
      <c r="C14" s="24">
        <v>344498.71</v>
      </c>
      <c r="D14" s="25">
        <f t="shared" si="1"/>
        <v>5145565.71</v>
      </c>
      <c r="E14" s="24">
        <v>4549939.16</v>
      </c>
      <c r="F14" s="24">
        <v>4549939.16</v>
      </c>
      <c r="G14" s="25">
        <f t="shared" si="2"/>
        <v>595626.54999999981</v>
      </c>
    </row>
    <row r="15" spans="1:7" x14ac:dyDescent="0.25">
      <c r="A15" s="26" t="s">
        <v>20</v>
      </c>
      <c r="B15" s="25">
        <v>0</v>
      </c>
      <c r="C15" s="25">
        <v>0</v>
      </c>
      <c r="D15" s="25">
        <f t="shared" si="1"/>
        <v>0</v>
      </c>
      <c r="E15" s="25">
        <v>0</v>
      </c>
      <c r="F15" s="25">
        <v>0</v>
      </c>
      <c r="G15" s="25">
        <f t="shared" si="2"/>
        <v>0</v>
      </c>
    </row>
    <row r="16" spans="1:7" x14ac:dyDescent="0.25">
      <c r="A16" s="26" t="s">
        <v>21</v>
      </c>
      <c r="B16" s="25">
        <v>0</v>
      </c>
      <c r="C16" s="25">
        <v>0</v>
      </c>
      <c r="D16" s="25">
        <f t="shared" si="1"/>
        <v>0</v>
      </c>
      <c r="E16" s="25">
        <v>0</v>
      </c>
      <c r="F16" s="25">
        <v>0</v>
      </c>
      <c r="G16" s="25">
        <f t="shared" si="2"/>
        <v>0</v>
      </c>
    </row>
    <row r="17" spans="1:7" x14ac:dyDescent="0.25">
      <c r="A17" s="26" t="s">
        <v>22</v>
      </c>
      <c r="B17" s="25">
        <v>0</v>
      </c>
      <c r="C17" s="25">
        <v>0</v>
      </c>
      <c r="D17" s="25">
        <f t="shared" si="1"/>
        <v>0</v>
      </c>
      <c r="E17" s="25">
        <v>0</v>
      </c>
      <c r="F17" s="25">
        <v>0</v>
      </c>
      <c r="G17" s="25">
        <f t="shared" si="2"/>
        <v>0</v>
      </c>
    </row>
    <row r="18" spans="1:7" x14ac:dyDescent="0.25">
      <c r="A18" s="27" t="s">
        <v>23</v>
      </c>
      <c r="B18" s="28"/>
      <c r="C18" s="28"/>
      <c r="D18" s="28"/>
      <c r="E18" s="28"/>
      <c r="F18" s="28"/>
      <c r="G18" s="28"/>
    </row>
    <row r="19" spans="1:7" x14ac:dyDescent="0.25">
      <c r="A19" s="29" t="s">
        <v>24</v>
      </c>
      <c r="B19" s="30">
        <f>SUM(B20:B28)</f>
        <v>0</v>
      </c>
      <c r="C19" s="30">
        <f t="shared" ref="C19:G19" si="3">SUM(C20:C28)</f>
        <v>27337567.989999995</v>
      </c>
      <c r="D19" s="30">
        <f t="shared" si="3"/>
        <v>27337567.989999995</v>
      </c>
      <c r="E19" s="30">
        <f t="shared" si="3"/>
        <v>24703596.599999998</v>
      </c>
      <c r="F19" s="30">
        <f t="shared" si="3"/>
        <v>24703350.599999998</v>
      </c>
      <c r="G19" s="30">
        <f t="shared" si="3"/>
        <v>2633971.3899999978</v>
      </c>
    </row>
    <row r="20" spans="1:7" x14ac:dyDescent="0.25">
      <c r="A20" s="23" t="s">
        <v>15</v>
      </c>
      <c r="B20" s="24">
        <v>0</v>
      </c>
      <c r="C20" s="24">
        <v>1215487</v>
      </c>
      <c r="D20" s="25">
        <f t="shared" ref="D20:D28" si="4">B20+C20</f>
        <v>1215487</v>
      </c>
      <c r="E20" s="24">
        <v>1066405.79</v>
      </c>
      <c r="F20" s="24">
        <v>1066159.79</v>
      </c>
      <c r="G20" s="25">
        <f t="shared" ref="G20:G28" si="5">D20-E20</f>
        <v>149081.20999999996</v>
      </c>
    </row>
    <row r="21" spans="1:7" x14ac:dyDescent="0.25">
      <c r="A21" s="23" t="s">
        <v>16</v>
      </c>
      <c r="B21" s="24">
        <v>0</v>
      </c>
      <c r="C21" s="24">
        <v>17030819.989999998</v>
      </c>
      <c r="D21" s="25">
        <f t="shared" si="4"/>
        <v>17030819.989999998</v>
      </c>
      <c r="E21" s="24">
        <v>15539688.210000001</v>
      </c>
      <c r="F21" s="24">
        <v>15539688.210000001</v>
      </c>
      <c r="G21" s="25">
        <f t="shared" si="5"/>
        <v>1491131.7799999975</v>
      </c>
    </row>
    <row r="22" spans="1:7" x14ac:dyDescent="0.25">
      <c r="A22" s="23" t="s">
        <v>17</v>
      </c>
      <c r="B22" s="24">
        <v>0</v>
      </c>
      <c r="C22" s="24">
        <v>1687760</v>
      </c>
      <c r="D22" s="25">
        <f t="shared" si="4"/>
        <v>1687760</v>
      </c>
      <c r="E22" s="24">
        <v>1391866.4</v>
      </c>
      <c r="F22" s="24">
        <v>1391866.4</v>
      </c>
      <c r="G22" s="25">
        <f t="shared" si="5"/>
        <v>295893.60000000009</v>
      </c>
    </row>
    <row r="23" spans="1:7" x14ac:dyDescent="0.25">
      <c r="A23" s="23" t="s">
        <v>18</v>
      </c>
      <c r="B23" s="24">
        <v>0</v>
      </c>
      <c r="C23" s="24">
        <v>3410569.49</v>
      </c>
      <c r="D23" s="25">
        <f t="shared" si="4"/>
        <v>3410569.49</v>
      </c>
      <c r="E23" s="24">
        <v>3042305.07</v>
      </c>
      <c r="F23" s="24">
        <v>3042305.07</v>
      </c>
      <c r="G23" s="25">
        <f t="shared" si="5"/>
        <v>368264.42000000039</v>
      </c>
    </row>
    <row r="24" spans="1:7" x14ac:dyDescent="0.25">
      <c r="A24" s="23" t="s">
        <v>19</v>
      </c>
      <c r="B24" s="24">
        <v>0</v>
      </c>
      <c r="C24" s="24">
        <v>3992931.51</v>
      </c>
      <c r="D24" s="25">
        <f t="shared" si="4"/>
        <v>3992931.51</v>
      </c>
      <c r="E24" s="24">
        <v>3663331.13</v>
      </c>
      <c r="F24" s="24">
        <v>3663331.13</v>
      </c>
      <c r="G24" s="25">
        <f t="shared" si="5"/>
        <v>329600.37999999989</v>
      </c>
    </row>
    <row r="25" spans="1:7" x14ac:dyDescent="0.25">
      <c r="A25" s="26" t="s">
        <v>20</v>
      </c>
      <c r="B25" s="25">
        <v>0</v>
      </c>
      <c r="C25" s="25">
        <v>0</v>
      </c>
      <c r="D25" s="25">
        <f t="shared" si="4"/>
        <v>0</v>
      </c>
      <c r="E25" s="25">
        <v>0</v>
      </c>
      <c r="F25" s="25">
        <v>0</v>
      </c>
      <c r="G25" s="25">
        <f t="shared" si="5"/>
        <v>0</v>
      </c>
    </row>
    <row r="26" spans="1:7" x14ac:dyDescent="0.25">
      <c r="A26" s="26" t="s">
        <v>21</v>
      </c>
      <c r="B26" s="25">
        <v>0</v>
      </c>
      <c r="C26" s="25">
        <v>0</v>
      </c>
      <c r="D26" s="25">
        <f t="shared" si="4"/>
        <v>0</v>
      </c>
      <c r="E26" s="25">
        <v>0</v>
      </c>
      <c r="F26" s="25">
        <v>0</v>
      </c>
      <c r="G26" s="25">
        <f t="shared" si="5"/>
        <v>0</v>
      </c>
    </row>
    <row r="27" spans="1:7" x14ac:dyDescent="0.25">
      <c r="A27" s="26" t="s">
        <v>22</v>
      </c>
      <c r="B27" s="25">
        <v>0</v>
      </c>
      <c r="C27" s="25">
        <v>0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</row>
    <row r="28" spans="1:7" x14ac:dyDescent="0.25">
      <c r="A28" s="27" t="s">
        <v>23</v>
      </c>
      <c r="B28" s="28"/>
      <c r="C28" s="28"/>
      <c r="D28" s="25">
        <f t="shared" si="4"/>
        <v>0</v>
      </c>
      <c r="E28" s="25"/>
      <c r="F28" s="25"/>
      <c r="G28" s="25">
        <f t="shared" si="5"/>
        <v>0</v>
      </c>
    </row>
    <row r="29" spans="1:7" x14ac:dyDescent="0.25">
      <c r="A29" s="29" t="s">
        <v>25</v>
      </c>
      <c r="B29" s="30">
        <f>B9+B19</f>
        <v>35961267.090000004</v>
      </c>
      <c r="C29" s="30">
        <f t="shared" ref="C29:F29" si="6">C9+C19</f>
        <v>28349615.329999994</v>
      </c>
      <c r="D29" s="30">
        <f>B29+C29</f>
        <v>64310882.420000002</v>
      </c>
      <c r="E29" s="30">
        <f t="shared" si="6"/>
        <v>56011681.560000002</v>
      </c>
      <c r="F29" s="30">
        <f t="shared" si="6"/>
        <v>55787091.560000002</v>
      </c>
      <c r="G29" s="30">
        <f>D29-E29</f>
        <v>8299200.8599999994</v>
      </c>
    </row>
    <row r="30" spans="1:7" x14ac:dyDescent="0.25">
      <c r="A30" s="31"/>
      <c r="B30" s="32"/>
      <c r="C30" s="32"/>
      <c r="D30" s="32"/>
      <c r="E30" s="32"/>
      <c r="F30" s="32"/>
      <c r="G30" s="32"/>
    </row>
    <row r="31" spans="1:7" x14ac:dyDescent="0.25">
      <c r="A31" s="33"/>
    </row>
    <row r="32" spans="1:7" x14ac:dyDescent="0.25">
      <c r="A32" s="33"/>
    </row>
    <row r="33" spans="1:7" x14ac:dyDescent="0.25">
      <c r="A33" s="33"/>
    </row>
    <row r="37" spans="1:7" x14ac:dyDescent="0.25">
      <c r="B37" s="34"/>
      <c r="C37" s="34"/>
      <c r="F37" s="34"/>
      <c r="G37" s="34"/>
    </row>
    <row r="38" spans="1:7" x14ac:dyDescent="0.25">
      <c r="B38" s="35" t="s">
        <v>26</v>
      </c>
      <c r="C38" s="35"/>
      <c r="D38" s="36"/>
      <c r="E38" s="36"/>
      <c r="F38" s="35" t="s">
        <v>27</v>
      </c>
      <c r="G38" s="35"/>
    </row>
    <row r="39" spans="1:7" x14ac:dyDescent="0.25">
      <c r="B39" s="35" t="s">
        <v>28</v>
      </c>
      <c r="C39" s="35"/>
      <c r="D39" s="36"/>
      <c r="E39" s="36"/>
      <c r="F39" s="35" t="s">
        <v>29</v>
      </c>
      <c r="G39" s="35"/>
    </row>
  </sheetData>
  <mergeCells count="13">
    <mergeCell ref="A7:A8"/>
    <mergeCell ref="B7:F7"/>
    <mergeCell ref="G7:G8"/>
    <mergeCell ref="B38:C38"/>
    <mergeCell ref="F38:G38"/>
    <mergeCell ref="B39:C39"/>
    <mergeCell ref="F39:G39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2021-02-04T20:56:04Z</cp:lastPrinted>
  <dcterms:created xsi:type="dcterms:W3CDTF">2021-02-04T20:55:59Z</dcterms:created>
  <dcterms:modified xsi:type="dcterms:W3CDTF">2021-02-04T20:57:19Z</dcterms:modified>
</cp:coreProperties>
</file>