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Admon\Desktop\2020\ESTADOS FINANCIEROS\PRIMER TRIMESTRE 2020\PUBLICACION 1ER TRIM 2020\INFORMACION DISCIPLINA FINANCIERA 1\"/>
    </mc:Choice>
  </mc:AlternateContent>
  <bookViews>
    <workbookView xWindow="0" yWindow="0" windowWidth="20490" windowHeight="7650"/>
  </bookViews>
  <sheets>
    <sheet name="Formato 7a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G32" i="1" s="1"/>
  <c r="F29" i="1"/>
  <c r="F32" i="1" s="1"/>
  <c r="E29" i="1"/>
  <c r="D29" i="1"/>
  <c r="C29" i="1"/>
  <c r="C32" i="1" s="1"/>
  <c r="B29" i="1"/>
  <c r="B32" i="1" s="1"/>
  <c r="G22" i="1"/>
  <c r="F22" i="1"/>
  <c r="E22" i="1"/>
  <c r="E32" i="1" s="1"/>
  <c r="D22" i="1"/>
  <c r="D32" i="1" s="1"/>
  <c r="C22" i="1"/>
  <c r="B22" i="1"/>
  <c r="G8" i="1"/>
  <c r="F8" i="1"/>
  <c r="E8" i="1"/>
  <c r="D8" i="1"/>
  <c r="C8" i="1"/>
  <c r="B8" i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<sst xmlns="http://schemas.openxmlformats.org/spreadsheetml/2006/main" count="32" uniqueCount="32">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</sst>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9" xfId="0" applyFont="1" applyFill="1" applyBorder="1" applyAlignment="1">
      <alignment horizontal="left" vertical="center" indent="6"/>
    </xf>
    <xf numFmtId="0" fontId="1" fillId="0" borderId="9" xfId="0" applyFont="1" applyFill="1" applyBorder="1" applyAlignment="1">
      <alignment horizontal="left" indent="3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0" xfId="0" applyBorder="1"/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 applyProtection="1">
      <alignment vertical="center"/>
      <protection locked="0"/>
    </xf>
    <xf numFmtId="3" fontId="0" fillId="0" borderId="9" xfId="0" applyNumberFormat="1" applyFill="1" applyBorder="1" applyAlignment="1">
      <alignment vertical="center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>
      <alignment vertical="center"/>
    </xf>
    <xf numFmtId="3" fontId="0" fillId="0" borderId="7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Admon/Desktop/2020/ESTADOS%20FINANCIEROS/PRIMER%20TRIMESTRE%202020/ASEG/FORMATOS%20A%20SUBIR/0361_IDF_PEGT_ITS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Uriangato, Gobierno del Estado de Guanajuato</v>
          </cell>
        </row>
        <row r="23">
          <cell r="D23">
            <v>2021</v>
          </cell>
          <cell r="E23" t="str">
            <v>2022 (d)</v>
          </cell>
          <cell r="F23" t="str">
            <v>2023 (d)</v>
          </cell>
          <cell r="G23" t="str">
            <v>2024 (d)</v>
          </cell>
          <cell r="H23" t="str">
            <v>2025 (d)</v>
          </cell>
          <cell r="I23" t="str">
            <v>2026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workbookViewId="0">
      <selection sqref="A1:G1"/>
    </sheetView>
  </sheetViews>
  <sheetFormatPr baseColWidth="10" defaultRowHeight="15" x14ac:dyDescent="0.25"/>
  <cols>
    <col min="1" max="1" width="77.42578125" customWidth="1"/>
    <col min="2" max="7" width="17.2851562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tr">
        <f>ENTIDAD</f>
        <v>Municipio de Uriangato, Gobierno del Estado de Guanajuato</v>
      </c>
      <c r="B2" s="3"/>
      <c r="C2" s="3"/>
      <c r="D2" s="3"/>
      <c r="E2" s="3"/>
      <c r="F2" s="3"/>
      <c r="G2" s="4"/>
    </row>
    <row r="3" spans="1:7" x14ac:dyDescent="0.25">
      <c r="A3" s="5" t="s">
        <v>1</v>
      </c>
      <c r="B3" s="6"/>
      <c r="C3" s="6"/>
      <c r="D3" s="6"/>
      <c r="E3" s="6"/>
      <c r="F3" s="6"/>
      <c r="G3" s="7"/>
    </row>
    <row r="4" spans="1:7" x14ac:dyDescent="0.25">
      <c r="A4" s="5" t="s">
        <v>2</v>
      </c>
      <c r="B4" s="6"/>
      <c r="C4" s="6"/>
      <c r="D4" s="6"/>
      <c r="E4" s="6"/>
      <c r="F4" s="6"/>
      <c r="G4" s="7"/>
    </row>
    <row r="5" spans="1:7" x14ac:dyDescent="0.25">
      <c r="A5" s="5" t="s">
        <v>3</v>
      </c>
      <c r="B5" s="6"/>
      <c r="C5" s="6"/>
      <c r="D5" s="6"/>
      <c r="E5" s="6"/>
      <c r="F5" s="6"/>
      <c r="G5" s="7"/>
    </row>
    <row r="6" spans="1:7" x14ac:dyDescent="0.25">
      <c r="A6" s="8" t="s">
        <v>4</v>
      </c>
      <c r="B6" s="9">
        <f>ANIO1P</f>
        <v>2021</v>
      </c>
      <c r="C6" s="10" t="str">
        <f>ANIO2P</f>
        <v>2022 (d)</v>
      </c>
      <c r="D6" s="10" t="str">
        <f>ANIO3P</f>
        <v>2023 (d)</v>
      </c>
      <c r="E6" s="10" t="str">
        <f>ANIO4P</f>
        <v>2024 (d)</v>
      </c>
      <c r="F6" s="10" t="str">
        <f>ANIO5P</f>
        <v>2025 (d)</v>
      </c>
      <c r="G6" s="10" t="str">
        <f>ANIO6P</f>
        <v>2026 (d)</v>
      </c>
    </row>
    <row r="7" spans="1:7" ht="45" x14ac:dyDescent="0.25">
      <c r="A7" s="11"/>
      <c r="B7" s="12" t="s">
        <v>5</v>
      </c>
      <c r="C7" s="13"/>
      <c r="D7" s="13"/>
      <c r="E7" s="13"/>
      <c r="F7" s="13"/>
      <c r="G7" s="13"/>
    </row>
    <row r="8" spans="1:7" x14ac:dyDescent="0.25">
      <c r="A8" s="14" t="s">
        <v>6</v>
      </c>
      <c r="B8" s="24">
        <f>SUM(B9:B20)</f>
        <v>39096080</v>
      </c>
      <c r="C8" s="24">
        <f t="shared" ref="C8:G8" si="0">SUM(C9:C20)</f>
        <v>40718567.329999998</v>
      </c>
      <c r="D8" s="24">
        <f t="shared" si="0"/>
        <v>42408387.860000007</v>
      </c>
      <c r="E8" s="24">
        <f t="shared" si="0"/>
        <v>44168335.960000001</v>
      </c>
      <c r="F8" s="24">
        <f t="shared" si="0"/>
        <v>46001321.900000006</v>
      </c>
      <c r="G8" s="24">
        <f t="shared" si="0"/>
        <v>47834307.810000002</v>
      </c>
    </row>
    <row r="9" spans="1:7" x14ac:dyDescent="0.25">
      <c r="A9" s="15" t="s">
        <v>7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15" t="s">
        <v>8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15" t="s">
        <v>9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15" t="s">
        <v>10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15" t="s">
        <v>11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15" t="s">
        <v>12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15" t="s">
        <v>13</v>
      </c>
      <c r="B15" s="25">
        <v>3655378.39</v>
      </c>
      <c r="C15" s="25">
        <v>3807076.6</v>
      </c>
      <c r="D15" s="25">
        <v>3965070.27</v>
      </c>
      <c r="E15" s="25">
        <v>4129620.69</v>
      </c>
      <c r="F15" s="25">
        <v>4300999.95</v>
      </c>
      <c r="G15" s="25">
        <v>4472379.21</v>
      </c>
    </row>
    <row r="16" spans="1:7" x14ac:dyDescent="0.25">
      <c r="A16" s="15" t="s">
        <v>14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16" t="s">
        <v>15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15" t="s">
        <v>16</v>
      </c>
      <c r="B18" s="25">
        <v>35440701.609999999</v>
      </c>
      <c r="C18" s="25">
        <v>36911490.729999997</v>
      </c>
      <c r="D18" s="25">
        <v>38443317.590000004</v>
      </c>
      <c r="E18" s="25">
        <v>40038715.270000003</v>
      </c>
      <c r="F18" s="25">
        <v>41700321.950000003</v>
      </c>
      <c r="G18" s="25">
        <v>43361928.600000001</v>
      </c>
    </row>
    <row r="19" spans="1:7" x14ac:dyDescent="0.25">
      <c r="A19" s="15" t="s">
        <v>17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15" t="s">
        <v>18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17"/>
      <c r="B21" s="26"/>
      <c r="C21" s="26"/>
      <c r="D21" s="26"/>
      <c r="E21" s="26"/>
      <c r="F21" s="26"/>
      <c r="G21" s="26"/>
    </row>
    <row r="22" spans="1:7" x14ac:dyDescent="0.25">
      <c r="A22" s="18" t="s">
        <v>19</v>
      </c>
      <c r="B22" s="27">
        <f>SUM(B23:B27)</f>
        <v>27471731.010000002</v>
      </c>
      <c r="C22" s="27">
        <f t="shared" ref="C22:G22" si="1">SUM(C23:C27)</f>
        <v>28611807.850000001</v>
      </c>
      <c r="D22" s="27">
        <f t="shared" si="1"/>
        <v>29799197.879999999</v>
      </c>
      <c r="E22" s="27">
        <f t="shared" si="1"/>
        <v>31035864.59</v>
      </c>
      <c r="F22" s="27">
        <f t="shared" si="1"/>
        <v>32323852.969999999</v>
      </c>
      <c r="G22" s="27">
        <f t="shared" si="1"/>
        <v>33611841.399999999</v>
      </c>
    </row>
    <row r="23" spans="1:7" x14ac:dyDescent="0.25">
      <c r="A23" s="15" t="s">
        <v>20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15" t="s">
        <v>21</v>
      </c>
      <c r="B24" s="25">
        <v>27471731.010000002</v>
      </c>
      <c r="C24" s="25">
        <v>28611807.850000001</v>
      </c>
      <c r="D24" s="25">
        <v>29799197.879999999</v>
      </c>
      <c r="E24" s="25">
        <v>31035864.59</v>
      </c>
      <c r="F24" s="25">
        <v>32323852.969999999</v>
      </c>
      <c r="G24" s="25">
        <v>33611841.399999999</v>
      </c>
    </row>
    <row r="25" spans="1:7" x14ac:dyDescent="0.25">
      <c r="A25" s="15" t="s">
        <v>22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19" t="s">
        <v>23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15" t="s">
        <v>24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17"/>
      <c r="B28" s="26"/>
      <c r="C28" s="26"/>
      <c r="D28" s="26"/>
      <c r="E28" s="26"/>
      <c r="F28" s="26"/>
      <c r="G28" s="26"/>
    </row>
    <row r="29" spans="1:7" x14ac:dyDescent="0.25">
      <c r="A29" s="18" t="s">
        <v>25</v>
      </c>
      <c r="B29" s="27">
        <f>B30</f>
        <v>0</v>
      </c>
      <c r="C29" s="27">
        <f t="shared" ref="C29:G29" si="2">C30</f>
        <v>0</v>
      </c>
      <c r="D29" s="27">
        <f t="shared" si="2"/>
        <v>0</v>
      </c>
      <c r="E29" s="27">
        <f t="shared" si="2"/>
        <v>0</v>
      </c>
      <c r="F29" s="27">
        <f t="shared" si="2"/>
        <v>0</v>
      </c>
      <c r="G29" s="27">
        <f t="shared" si="2"/>
        <v>0</v>
      </c>
    </row>
    <row r="30" spans="1:7" x14ac:dyDescent="0.25">
      <c r="A30" s="15" t="s">
        <v>26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17"/>
      <c r="B31" s="26"/>
      <c r="C31" s="26"/>
      <c r="D31" s="26"/>
      <c r="E31" s="26"/>
      <c r="F31" s="26"/>
      <c r="G31" s="26"/>
    </row>
    <row r="32" spans="1:7" x14ac:dyDescent="0.25">
      <c r="A32" s="20" t="s">
        <v>27</v>
      </c>
      <c r="B32" s="27">
        <f>B29+B22+B8</f>
        <v>66567811.010000005</v>
      </c>
      <c r="C32" s="27">
        <f t="shared" ref="C32:F32" si="3">C29+C22+C8</f>
        <v>69330375.180000007</v>
      </c>
      <c r="D32" s="27">
        <f t="shared" si="3"/>
        <v>72207585.74000001</v>
      </c>
      <c r="E32" s="27">
        <f t="shared" si="3"/>
        <v>75204200.549999997</v>
      </c>
      <c r="F32" s="27">
        <f t="shared" si="3"/>
        <v>78325174.870000005</v>
      </c>
      <c r="G32" s="27">
        <f>G29+G22+G8</f>
        <v>81446149.210000008</v>
      </c>
    </row>
    <row r="33" spans="1:7" x14ac:dyDescent="0.25">
      <c r="A33" s="17"/>
      <c r="B33" s="26"/>
      <c r="C33" s="26"/>
      <c r="D33" s="26"/>
      <c r="E33" s="26"/>
      <c r="F33" s="26"/>
      <c r="G33" s="26"/>
    </row>
    <row r="34" spans="1:7" x14ac:dyDescent="0.25">
      <c r="A34" s="18" t="s">
        <v>28</v>
      </c>
      <c r="B34" s="28"/>
      <c r="C34" s="28"/>
      <c r="D34" s="28"/>
      <c r="E34" s="28"/>
      <c r="F34" s="28"/>
      <c r="G34" s="28"/>
    </row>
    <row r="35" spans="1:7" ht="30" x14ac:dyDescent="0.25">
      <c r="A35" s="21" t="s">
        <v>29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30" x14ac:dyDescent="0.25">
      <c r="A36" s="21" t="s">
        <v>30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x14ac:dyDescent="0.25">
      <c r="A37" s="18" t="s">
        <v>31</v>
      </c>
      <c r="B37" s="27">
        <f>B36+B35</f>
        <v>0</v>
      </c>
      <c r="C37" s="27">
        <f t="shared" ref="C37:F37" si="4">C36+C35</f>
        <v>0</v>
      </c>
      <c r="D37" s="27">
        <f t="shared" si="4"/>
        <v>0</v>
      </c>
      <c r="E37" s="27">
        <f t="shared" si="4"/>
        <v>0</v>
      </c>
      <c r="F37" s="27">
        <f t="shared" si="4"/>
        <v>0</v>
      </c>
      <c r="G37" s="27">
        <f>G36+G35</f>
        <v>0</v>
      </c>
    </row>
    <row r="38" spans="1:7" x14ac:dyDescent="0.25">
      <c r="A38" s="22"/>
      <c r="B38" s="29"/>
      <c r="C38" s="29"/>
      <c r="D38" s="29"/>
      <c r="E38" s="29"/>
      <c r="F38" s="29"/>
      <c r="G38" s="29"/>
    </row>
    <row r="39" spans="1:7" x14ac:dyDescent="0.25">
      <c r="A39" s="23"/>
      <c r="B39" s="23"/>
      <c r="C39" s="23"/>
      <c r="D39" s="23"/>
      <c r="E39" s="23"/>
      <c r="F39" s="23"/>
      <c r="G39" s="23"/>
    </row>
    <row r="40" spans="1:7" x14ac:dyDescent="0.25">
      <c r="A40" s="23"/>
      <c r="B40" s="23"/>
      <c r="C40" s="23"/>
      <c r="D40" s="23"/>
      <c r="E40" s="23"/>
      <c r="F40" s="23"/>
      <c r="G40" s="23"/>
    </row>
    <row r="41" spans="1:7" x14ac:dyDescent="0.25">
      <c r="A41" s="23"/>
      <c r="B41" s="23"/>
      <c r="C41" s="23"/>
      <c r="D41" s="23"/>
      <c r="E41" s="23"/>
      <c r="F41" s="23"/>
      <c r="G41" s="23"/>
    </row>
    <row r="42" spans="1:7" x14ac:dyDescent="0.25">
      <c r="A42" s="23"/>
      <c r="B42" s="23"/>
      <c r="C42" s="23"/>
      <c r="D42" s="23"/>
      <c r="E42" s="23"/>
      <c r="F42" s="23"/>
      <c r="G42" s="23"/>
    </row>
    <row r="43" spans="1:7" x14ac:dyDescent="0.25">
      <c r="A43" s="23"/>
      <c r="B43" s="23"/>
      <c r="C43" s="23"/>
      <c r="D43" s="23"/>
      <c r="E43" s="23"/>
      <c r="F43" s="23"/>
      <c r="G43" s="23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'[0361_IDF_PEGT_ITS_2001.xlsx]Info General'!#REF!</xm:f>
          </x14:formula1>
          <x14:formula2>
            <xm:f>'[0361_IDF_PEGT_ITS_2001.xlsx]Info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auxAdmon</dc:creator>
  <cp:lastModifiedBy>auxAdmon</cp:lastModifiedBy>
  <dcterms:created xsi:type="dcterms:W3CDTF">2020-04-29T01:37:03Z</dcterms:created>
  <dcterms:modified xsi:type="dcterms:W3CDTF">2020-04-29T01:41:36Z</dcterms:modified>
</cp:coreProperties>
</file>