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2DO TRIM 2019\INFORMACION PROGRAMATICA\"/>
    </mc:Choice>
  </mc:AlternateContent>
  <bookViews>
    <workbookView xWindow="0" yWindow="0" windowWidth="20490" windowHeight="7650"/>
  </bookViews>
  <sheets>
    <sheet name="GCP" sheetId="1" r:id="rId1"/>
  </sheets>
  <definedNames>
    <definedName name="_xlnm.Print_Area" localSheetId="0">GCP!$A$1:$I$46</definedName>
  </definedNames>
  <calcPr calcId="162913"/>
</workbook>
</file>

<file path=xl/calcChain.xml><?xml version="1.0" encoding="utf-8"?>
<calcChain xmlns="http://schemas.openxmlformats.org/spreadsheetml/2006/main">
  <c r="E10" i="1" l="1"/>
  <c r="E37" i="1"/>
  <c r="D37" i="1" l="1"/>
  <c r="D6" i="1"/>
  <c r="F20" i="1"/>
  <c r="I20" i="1" s="1"/>
  <c r="F19" i="1"/>
  <c r="I19" i="1" s="1"/>
  <c r="E6" i="1"/>
  <c r="G10" i="1"/>
  <c r="G6" i="1" s="1"/>
  <c r="H10" i="1"/>
  <c r="H37" i="1" s="1"/>
  <c r="D10" i="1"/>
  <c r="F13" i="1"/>
  <c r="I13" i="1" s="1"/>
  <c r="F11" i="1"/>
  <c r="I11" i="1" s="1"/>
  <c r="I10" i="1" l="1"/>
  <c r="I37" i="1" s="1"/>
  <c r="H6" i="1"/>
  <c r="G37" i="1"/>
  <c r="F10" i="1"/>
  <c r="I6" i="1" l="1"/>
  <c r="F6" i="1"/>
  <c r="F37" i="1"/>
</calcChain>
</file>

<file path=xl/sharedStrings.xml><?xml version="1.0" encoding="utf-8"?>
<sst xmlns="http://schemas.openxmlformats.org/spreadsheetml/2006/main" count="48" uniqueCount="48">
  <si>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</si>
  <si>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</si>
  <si>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</si>
  <si>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</si>
  <si>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</si>
  <si>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</si>
  <si>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</si>
  <si>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</si>
  <si>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</si>
  <si>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</si>
  <si>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</si>
  <si>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</si>
  <si>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</si>
  <si>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</si>
  <si>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</si>
  <si>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</si>
  <si>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</si>
  <si>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</si>
  <si>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</si>
  <si>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</si>
  <si>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</si>
  <si>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</si>
  <si>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</si>
  <si>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</si>
  <si>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</si>
  <si>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</si>
  <si>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</si>
  <si>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</si>
  <si>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</si>
  <si>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</si>
  <si>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</si>
  <si>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</si>
  <si>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</si>
  <si>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</si>
  <si>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</si>
  <si>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</si>
  <si>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</si>
  <si>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</si>
  <si>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</si>
  <si>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</si>
  <si>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</si>
  <si>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 </t>
  </si>
  <si>
    <t>Antonio Ramírez Vallejo</t>
  </si>
  <si>
    <t>Gerardo Gámez García</t>
  </si>
  <si>
    <t>Director General</t>
  </si>
  <si>
    <t>Director Administrativo</t>
  </si>
  <si>
    <t>Bajo protesta de decir verdad declaramos que los Estados Financieros y sus Notas, son razonablemente correctos y son responsabilidad del emisor.</t>
  </si>
  <si>
    <t>Instituto Tecnológico Superior del Sur de Guanajuato
Gasto por Categoría Programática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</si>
</sst>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" xfId="9" applyFont="1" applyFill="1" applyBorder="1" applyAlignment="1">
      <alignment horizontal="center" vertical="center"/>
    </xf>
    <xf numFmtId="0" fontId="6" fillId="2" borderId="12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0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11" xfId="9" applyNumberFormat="1" applyFont="1" applyFill="1" applyBorder="1" applyAlignment="1">
      <alignment horizontal="center" vertical="center" wrapText="1"/>
    </xf>
    <xf numFmtId="0" fontId="7" fillId="0" borderId="1" xfId="0" applyFont="1" applyBorder="1" applyProtection="1">
      <protection locked="0"/>
    </xf>
    <xf numFmtId="0" fontId="6" fillId="0" borderId="12" xfId="9" applyFont="1" applyFill="1" applyBorder="1" applyAlignment="1">
      <alignment horizontal="center" vertical="center"/>
    </xf>
    <xf numFmtId="0" fontId="6" fillId="0" borderId="13" xfId="9" applyNumberFormat="1" applyFont="1" applyFill="1" applyBorder="1" applyAlignment="1">
      <alignment horizontal="center" vertical="center" wrapText="1"/>
    </xf>
    <xf numFmtId="0" fontId="1" fillId="0" borderId="0" xfId="9" applyFont="1" applyFill="1" applyBorder="1" applyAlignment="1" applyProtection="1"/>
    <xf numFmtId="0" fontId="6" fillId="0" borderId="0" xfId="8" applyFont="1" applyFill="1" applyBorder="1" applyAlignment="1" applyProtection="1">
      <alignment horizontal="center" vertical="top"/>
      <protection hidden="1"/>
    </xf>
    <xf numFmtId="0" fontId="7" fillId="0" borderId="0" xfId="0" applyFont="1" applyProtection="1">
      <protection locked="0"/>
    </xf>
    <xf numFmtId="4" fontId="6" fillId="0" borderId="15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1" fillId="0" borderId="0" xfId="8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4" fontId="1" fillId="0" borderId="15" xfId="0" applyNumberFormat="1" applyFont="1" applyFill="1" applyBorder="1" applyProtection="1">
      <protection locked="0"/>
    </xf>
    <xf numFmtId="4" fontId="7" fillId="0" borderId="15" xfId="0" applyNumberFormat="1" applyFont="1" applyBorder="1" applyProtection="1">
      <protection locked="0"/>
    </xf>
    <xf numFmtId="4" fontId="7" fillId="0" borderId="0" xfId="0" applyNumberFormat="1" applyFont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7" fillId="3" borderId="15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Border="1" applyProtection="1">
      <protection locked="0"/>
    </xf>
    <xf numFmtId="4" fontId="8" fillId="3" borderId="15" xfId="0" applyNumberFormat="1" applyFont="1" applyFill="1" applyBorder="1" applyAlignment="1">
      <alignment horizontal="right" vertical="center" wrapText="1"/>
    </xf>
    <xf numFmtId="0" fontId="7" fillId="0" borderId="7" xfId="0" applyFont="1" applyBorder="1" applyProtection="1">
      <protection locked="0"/>
    </xf>
    <xf numFmtId="0" fontId="1" fillId="0" borderId="5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left"/>
    </xf>
    <xf numFmtId="4" fontId="1" fillId="0" borderId="14" xfId="0" applyNumberFormat="1" applyFont="1" applyFill="1" applyBorder="1" applyProtection="1">
      <protection locked="0"/>
    </xf>
    <xf numFmtId="0" fontId="7" fillId="0" borderId="8" xfId="0" applyFont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 indent="1"/>
      <protection locked="0"/>
    </xf>
    <xf numFmtId="4" fontId="8" fillId="3" borderId="14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Protection="1">
      <protection locked="0"/>
    </xf>
    <xf numFmtId="0" fontId="7" fillId="3" borderId="0" xfId="0" applyFont="1" applyFill="1"/>
    <xf numFmtId="0" fontId="7" fillId="0" borderId="0" xfId="0" applyFont="1"/>
    <xf numFmtId="0" fontId="7" fillId="0" borderId="5" xfId="0" applyFont="1" applyBorder="1"/>
    <xf numFmtId="0" fontId="7" fillId="0" borderId="0" xfId="0" applyFont="1" applyBorder="1"/>
    <xf numFmtId="0" fontId="7" fillId="0" borderId="5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43.5" customHeight="1" x14ac:dyDescent="0.2">
      <c r="A1" s="3" t="s">
        <v>47</v>
      </c>
      <c r="B1" s="4"/>
      <c r="C1" s="4"/>
      <c r="D1" s="4"/>
      <c r="E1" s="4"/>
      <c r="F1" s="4"/>
      <c r="G1" s="4"/>
      <c r="H1" s="4"/>
      <c r="I1" s="5"/>
    </row>
    <row r="2" spans="1:9" ht="15" customHeight="1" x14ac:dyDescent="0.2">
      <c r="A2" s="6" t="s">
        <v>30</v>
      </c>
      <c r="B2" s="7"/>
      <c r="C2" s="8"/>
      <c r="D2" s="4" t="s">
        <v>37</v>
      </c>
      <c r="E2" s="4"/>
      <c r="F2" s="4"/>
      <c r="G2" s="4"/>
      <c r="H2" s="4"/>
      <c r="I2" s="9" t="s">
        <v>35</v>
      </c>
    </row>
    <row r="3" spans="1:9" ht="24.95" customHeight="1" x14ac:dyDescent="0.2">
      <c r="A3" s="10"/>
      <c r="B3" s="11"/>
      <c r="C3" s="12"/>
      <c r="D3" s="13" t="s">
        <v>31</v>
      </c>
      <c r="E3" s="14" t="s">
        <v>40</v>
      </c>
      <c r="F3" s="14" t="s">
        <v>32</v>
      </c>
      <c r="G3" s="14" t="s">
        <v>33</v>
      </c>
      <c r="H3" s="15" t="s">
        <v>34</v>
      </c>
      <c r="I3" s="16"/>
    </row>
    <row r="4" spans="1:9" ht="12.75" x14ac:dyDescent="0.2">
      <c r="A4" s="17"/>
      <c r="B4" s="18"/>
      <c r="C4" s="19"/>
      <c r="D4" s="20">
        <v>1</v>
      </c>
      <c r="E4" s="20">
        <v>2</v>
      </c>
      <c r="F4" s="20" t="s">
        <v>38</v>
      </c>
      <c r="G4" s="20">
        <v>4</v>
      </c>
      <c r="H4" s="20">
        <v>5</v>
      </c>
      <c r="I4" s="20" t="s">
        <v>39</v>
      </c>
    </row>
    <row r="5" spans="1:9" ht="12.75" x14ac:dyDescent="0.2">
      <c r="A5" s="21"/>
      <c r="B5" s="22"/>
      <c r="C5" s="22"/>
      <c r="D5" s="23"/>
      <c r="E5" s="23"/>
      <c r="F5" s="23"/>
      <c r="G5" s="23"/>
      <c r="H5" s="23"/>
      <c r="I5" s="23"/>
    </row>
    <row r="6" spans="1:9" ht="12.75" x14ac:dyDescent="0.2">
      <c r="A6" s="24" t="s">
        <v>29</v>
      </c>
      <c r="B6" s="25"/>
      <c r="C6" s="26"/>
      <c r="D6" s="27">
        <f>D10+D19</f>
        <v>36042480</v>
      </c>
      <c r="E6" s="27">
        <f>E10+E19</f>
        <v>28119664.48</v>
      </c>
      <c r="F6" s="27">
        <f t="shared" ref="F6:I6" si="0">F10+F19</f>
        <v>64162144.480000004</v>
      </c>
      <c r="G6" s="27">
        <f t="shared" si="0"/>
        <v>24983391.609999999</v>
      </c>
      <c r="H6" s="27">
        <f t="shared" si="0"/>
        <v>24983391.620000001</v>
      </c>
      <c r="I6" s="27">
        <f t="shared" si="0"/>
        <v>39178752.870000005</v>
      </c>
    </row>
    <row r="7" spans="1:9" ht="12.75" x14ac:dyDescent="0.2">
      <c r="A7" s="28"/>
      <c r="B7" s="29" t="s">
        <v>0</v>
      </c>
      <c r="C7" s="30"/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</row>
    <row r="8" spans="1:9" ht="12.75" x14ac:dyDescent="0.2">
      <c r="A8" s="28"/>
      <c r="B8" s="32"/>
      <c r="C8" s="33" t="s">
        <v>1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</row>
    <row r="9" spans="1:9" ht="12.75" x14ac:dyDescent="0.2">
      <c r="A9" s="28"/>
      <c r="B9" s="32"/>
      <c r="C9" s="33" t="s">
        <v>2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</row>
    <row r="10" spans="1:9" ht="12.75" x14ac:dyDescent="0.2">
      <c r="A10" s="28"/>
      <c r="B10" s="29" t="s">
        <v>3</v>
      </c>
      <c r="C10" s="30"/>
      <c r="D10" s="31">
        <f>D11+D13</f>
        <v>34843235</v>
      </c>
      <c r="E10" s="31">
        <f>E11+E13</f>
        <v>26834613.48</v>
      </c>
      <c r="F10" s="31">
        <f t="shared" ref="F10:I10" si="1">F11+F13</f>
        <v>61677848.480000004</v>
      </c>
      <c r="G10" s="31">
        <f t="shared" si="1"/>
        <v>24041739.359999999</v>
      </c>
      <c r="H10" s="31">
        <f t="shared" si="1"/>
        <v>24041739.359999999</v>
      </c>
      <c r="I10" s="31">
        <f t="shared" si="1"/>
        <v>37636109.120000005</v>
      </c>
    </row>
    <row r="11" spans="1:9" ht="12.75" x14ac:dyDescent="0.2">
      <c r="A11" s="28"/>
      <c r="B11" s="32"/>
      <c r="C11" s="33" t="s">
        <v>4</v>
      </c>
      <c r="D11" s="35">
        <v>24237974</v>
      </c>
      <c r="E11" s="36">
        <v>21146055.620000001</v>
      </c>
      <c r="F11" s="35">
        <f>D11+E11</f>
        <v>45384029.620000005</v>
      </c>
      <c r="G11" s="37">
        <v>18083628.640000001</v>
      </c>
      <c r="H11" s="37">
        <v>18083628.640000001</v>
      </c>
      <c r="I11" s="38">
        <f>+F11-G11</f>
        <v>27300400.980000004</v>
      </c>
    </row>
    <row r="12" spans="1:9" ht="12.75" x14ac:dyDescent="0.2">
      <c r="A12" s="28"/>
      <c r="B12" s="32"/>
      <c r="C12" s="33" t="s">
        <v>5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</row>
    <row r="13" spans="1:9" ht="12.75" x14ac:dyDescent="0.2">
      <c r="A13" s="28"/>
      <c r="B13" s="32"/>
      <c r="C13" s="33" t="s">
        <v>6</v>
      </c>
      <c r="D13" s="35">
        <v>10605261</v>
      </c>
      <c r="E13" s="36">
        <v>5688557.8600000003</v>
      </c>
      <c r="F13" s="35">
        <f>D13+E13</f>
        <v>16293818.859999999</v>
      </c>
      <c r="G13" s="37">
        <v>5958110.7199999997</v>
      </c>
      <c r="H13" s="37">
        <v>5958110.7199999997</v>
      </c>
      <c r="I13" s="38">
        <f>+F13-G13</f>
        <v>10335708.140000001</v>
      </c>
    </row>
    <row r="14" spans="1:9" ht="12.75" x14ac:dyDescent="0.2">
      <c r="A14" s="28"/>
      <c r="B14" s="32"/>
      <c r="C14" s="33" t="s">
        <v>7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</row>
    <row r="15" spans="1:9" ht="12.75" x14ac:dyDescent="0.2">
      <c r="A15" s="28"/>
      <c r="B15" s="32"/>
      <c r="C15" s="33" t="s">
        <v>8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</row>
    <row r="16" spans="1:9" ht="12.75" x14ac:dyDescent="0.2">
      <c r="A16" s="28"/>
      <c r="B16" s="32"/>
      <c r="C16" s="33" t="s">
        <v>9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</row>
    <row r="17" spans="1:9" ht="12.75" x14ac:dyDescent="0.2">
      <c r="A17" s="28"/>
      <c r="B17" s="32"/>
      <c r="C17" s="33" t="s">
        <v>10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</row>
    <row r="18" spans="1:9" ht="12.75" x14ac:dyDescent="0.2">
      <c r="A18" s="28"/>
      <c r="B18" s="32"/>
      <c r="C18" s="33" t="s">
        <v>11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</row>
    <row r="19" spans="1:9" ht="12.75" x14ac:dyDescent="0.2">
      <c r="A19" s="28"/>
      <c r="B19" s="29" t="s">
        <v>12</v>
      </c>
      <c r="C19" s="30"/>
      <c r="D19" s="39">
        <v>1199245</v>
      </c>
      <c r="E19" s="39">
        <v>1285051</v>
      </c>
      <c r="F19" s="39">
        <f>D19+E19</f>
        <v>2484296</v>
      </c>
      <c r="G19" s="39">
        <v>941652.25</v>
      </c>
      <c r="H19" s="39">
        <v>941652.26</v>
      </c>
      <c r="I19" s="40">
        <f>+F19-G19</f>
        <v>1542643.75</v>
      </c>
    </row>
    <row r="20" spans="1:9" ht="12.75" x14ac:dyDescent="0.2">
      <c r="A20" s="28"/>
      <c r="B20" s="32"/>
      <c r="C20" s="33" t="s">
        <v>13</v>
      </c>
      <c r="D20" s="35">
        <v>1199245</v>
      </c>
      <c r="E20" s="35">
        <v>1285051</v>
      </c>
      <c r="F20" s="35">
        <f>D20+E20</f>
        <v>2484296</v>
      </c>
      <c r="G20" s="35">
        <v>941652.25</v>
      </c>
      <c r="H20" s="35">
        <v>941652.26</v>
      </c>
      <c r="I20" s="38">
        <f>+F20-G20</f>
        <v>1542643.75</v>
      </c>
    </row>
    <row r="21" spans="1:9" ht="12.75" x14ac:dyDescent="0.2">
      <c r="A21" s="28"/>
      <c r="B21" s="32"/>
      <c r="C21" s="33" t="s">
        <v>14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</row>
    <row r="22" spans="1:9" ht="12.75" x14ac:dyDescent="0.2">
      <c r="A22" s="28"/>
      <c r="B22" s="32"/>
      <c r="C22" s="33" t="s">
        <v>15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</row>
    <row r="23" spans="1:9" ht="12.75" x14ac:dyDescent="0.2">
      <c r="A23" s="28"/>
      <c r="B23" s="29" t="s">
        <v>16</v>
      </c>
      <c r="C23" s="30"/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</row>
    <row r="24" spans="1:9" ht="12.75" x14ac:dyDescent="0.2">
      <c r="A24" s="28"/>
      <c r="B24" s="32"/>
      <c r="C24" s="33" t="s">
        <v>17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ht="12.75" x14ac:dyDescent="0.2">
      <c r="A25" s="28"/>
      <c r="B25" s="32"/>
      <c r="C25" s="33" t="s">
        <v>18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</row>
    <row r="26" spans="1:9" ht="12.75" x14ac:dyDescent="0.2">
      <c r="A26" s="28"/>
      <c r="B26" s="29" t="s">
        <v>19</v>
      </c>
      <c r="C26" s="30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</row>
    <row r="27" spans="1:9" ht="12.75" x14ac:dyDescent="0.2">
      <c r="A27" s="28"/>
      <c r="B27" s="32"/>
      <c r="C27" s="33" t="s">
        <v>20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</row>
    <row r="28" spans="1:9" ht="12.75" x14ac:dyDescent="0.2">
      <c r="A28" s="28"/>
      <c r="B28" s="32"/>
      <c r="C28" s="33" t="s">
        <v>21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</row>
    <row r="29" spans="1:9" ht="12.75" x14ac:dyDescent="0.2">
      <c r="A29" s="28"/>
      <c r="B29" s="32"/>
      <c r="C29" s="33" t="s">
        <v>22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</row>
    <row r="30" spans="1:9" ht="12.75" x14ac:dyDescent="0.2">
      <c r="A30" s="28"/>
      <c r="B30" s="32"/>
      <c r="C30" s="33" t="s">
        <v>23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ht="12.75" x14ac:dyDescent="0.2">
      <c r="A31" s="28"/>
      <c r="B31" s="29" t="s">
        <v>24</v>
      </c>
      <c r="C31" s="30"/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1:9" ht="12.75" x14ac:dyDescent="0.2">
      <c r="A32" s="28"/>
      <c r="B32" s="32"/>
      <c r="C32" s="33" t="s">
        <v>25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</row>
    <row r="33" spans="1:9" ht="12.75" x14ac:dyDescent="0.2">
      <c r="A33" s="28" t="s">
        <v>26</v>
      </c>
      <c r="B33" s="32"/>
      <c r="C33" s="33"/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</row>
    <row r="34" spans="1:9" ht="12.75" x14ac:dyDescent="0.2">
      <c r="A34" s="28" t="s">
        <v>27</v>
      </c>
      <c r="B34" s="32"/>
      <c r="C34" s="33"/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</row>
    <row r="35" spans="1:9" ht="12.75" x14ac:dyDescent="0.2">
      <c r="A35" s="28" t="s">
        <v>28</v>
      </c>
      <c r="B35" s="32"/>
      <c r="C35" s="33"/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</row>
    <row r="36" spans="1:9" ht="12.75" x14ac:dyDescent="0.2">
      <c r="A36" s="41"/>
      <c r="B36" s="42"/>
      <c r="C36" s="43"/>
      <c r="D36" s="44"/>
      <c r="E36" s="44"/>
      <c r="F36" s="44"/>
      <c r="G36" s="44"/>
      <c r="H36" s="44"/>
      <c r="I36" s="44"/>
    </row>
    <row r="37" spans="1:9" ht="12.75" x14ac:dyDescent="0.2">
      <c r="A37" s="45"/>
      <c r="B37" s="46" t="s">
        <v>36</v>
      </c>
      <c r="C37" s="47"/>
      <c r="D37" s="48">
        <f>+D7+D10+D19+D23+D26+D31+D33+D34+D35</f>
        <v>36042480</v>
      </c>
      <c r="E37" s="48">
        <f>+E7+E10+E19+E23+E26+E31+E33+E34+E35</f>
        <v>28119664.48</v>
      </c>
      <c r="F37" s="48">
        <f t="shared" ref="F37:I37" si="2">+F7+F10+F19+F23+F26+F31+F33+F34+F35</f>
        <v>64162144.480000004</v>
      </c>
      <c r="G37" s="48">
        <f t="shared" si="2"/>
        <v>24983391.609999999</v>
      </c>
      <c r="H37" s="48">
        <f t="shared" si="2"/>
        <v>24983391.620000001</v>
      </c>
      <c r="I37" s="48">
        <f t="shared" si="2"/>
        <v>39178752.870000005</v>
      </c>
    </row>
    <row r="38" spans="1:9" ht="12.75" x14ac:dyDescent="0.2">
      <c r="A38" s="26"/>
      <c r="B38" s="26"/>
      <c r="C38" s="26"/>
      <c r="D38" s="26"/>
      <c r="E38" s="26"/>
      <c r="F38" s="26"/>
      <c r="G38" s="49"/>
      <c r="H38" s="49"/>
      <c r="I38" s="49"/>
    </row>
    <row r="39" spans="1:9" ht="12.75" x14ac:dyDescent="0.2">
      <c r="A39" s="26"/>
      <c r="B39" s="26"/>
      <c r="C39" s="50" t="s">
        <v>46</v>
      </c>
      <c r="D39" s="51"/>
      <c r="E39" s="51"/>
      <c r="F39" s="51"/>
      <c r="G39" s="50"/>
      <c r="H39" s="49"/>
      <c r="I39" s="49"/>
    </row>
    <row r="40" spans="1:9" ht="12.75" x14ac:dyDescent="0.2">
      <c r="A40" s="26"/>
      <c r="B40" s="26"/>
      <c r="C40" s="51"/>
      <c r="D40" s="51"/>
      <c r="E40" s="51"/>
      <c r="F40" s="51"/>
      <c r="G40" s="51"/>
      <c r="H40" s="49"/>
      <c r="I40" s="49"/>
    </row>
    <row r="41" spans="1:9" ht="12.75" x14ac:dyDescent="0.2">
      <c r="A41" s="26"/>
      <c r="B41" s="26"/>
      <c r="C41" s="51"/>
      <c r="D41" s="51"/>
      <c r="E41" s="51"/>
      <c r="F41" s="51"/>
      <c r="G41" s="51"/>
      <c r="H41" s="49"/>
      <c r="I41" s="49"/>
    </row>
    <row r="42" spans="1:9" ht="12.75" x14ac:dyDescent="0.2">
      <c r="A42" s="26"/>
      <c r="B42" s="26"/>
      <c r="C42" s="51"/>
      <c r="D42" s="51"/>
      <c r="E42" s="51"/>
      <c r="F42" s="51"/>
      <c r="G42" s="51"/>
      <c r="H42" s="49"/>
      <c r="I42" s="49"/>
    </row>
    <row r="43" spans="1:9" ht="12.75" x14ac:dyDescent="0.2">
      <c r="A43" s="26"/>
      <c r="B43" s="26"/>
      <c r="C43" s="51"/>
      <c r="D43" s="51"/>
      <c r="E43" s="51"/>
      <c r="F43" s="51"/>
      <c r="G43" s="51"/>
      <c r="H43" s="49"/>
      <c r="I43" s="49"/>
    </row>
    <row r="44" spans="1:9" ht="12.75" x14ac:dyDescent="0.2">
      <c r="A44" s="26"/>
      <c r="B44" s="26"/>
      <c r="C44" s="52"/>
      <c r="D44" s="51"/>
      <c r="E44" s="53"/>
      <c r="F44" s="54" t="s">
        <v>41</v>
      </c>
      <c r="G44" s="54"/>
      <c r="H44" s="49"/>
      <c r="I44" s="49"/>
    </row>
    <row r="45" spans="1:9" ht="12.75" x14ac:dyDescent="0.2">
      <c r="A45" s="26"/>
      <c r="B45" s="26"/>
      <c r="C45" s="55" t="s">
        <v>42</v>
      </c>
      <c r="D45" s="51"/>
      <c r="E45" s="26"/>
      <c r="F45" s="56" t="s">
        <v>43</v>
      </c>
      <c r="G45" s="56"/>
      <c r="H45" s="49"/>
      <c r="I45" s="49"/>
    </row>
    <row r="46" spans="1:9" ht="12.75" x14ac:dyDescent="0.2">
      <c r="A46" s="26"/>
      <c r="B46" s="26"/>
      <c r="C46" s="55" t="s">
        <v>44</v>
      </c>
      <c r="D46" s="51"/>
      <c r="E46" s="26"/>
      <c r="F46" s="57" t="s">
        <v>45</v>
      </c>
      <c r="G46" s="57"/>
      <c r="H46" s="49"/>
      <c r="I46" s="49"/>
    </row>
    <row r="47" spans="1:9" ht="12.75" x14ac:dyDescent="0.2">
      <c r="A47" s="26"/>
      <c r="B47" s="26"/>
      <c r="C47" s="26"/>
      <c r="D47" s="26"/>
      <c r="E47" s="26"/>
      <c r="F47" s="26"/>
      <c r="G47" s="49"/>
      <c r="H47" s="49"/>
      <c r="I47" s="49"/>
    </row>
  </sheetData>
  <sheetProtection formatCells="0" formatColumns="0" formatRows="0" autoFilter="0"/>
  <protectedRanges>
    <protectedRange sqref="B38:I38 B47:I65523 B39:B46 H39:I46" name="Rango1"/>
    <protectedRange sqref="C31:I31 C7:I7 B12:I12 B21:I22 C19 B24:I25 C23:I23 B27:I30 C26:I26 B32:I36 B8:I9 B11:C11 B14:I18 B13:C13 C10:I10 B20:C20" name="Rango1_3"/>
    <protectedRange sqref="D4:I6" name="Rango1_2_2"/>
    <protectedRange sqref="B37:C37" name="Rango1_1_2"/>
    <protectedRange sqref="E11" name="Rango1_1"/>
    <protectedRange sqref="E13" name="Rango1_2"/>
  </protectedRanges>
  <mergeCells count="6">
    <mergeCell ref="F46:G46"/>
    <mergeCell ref="D2:H2"/>
    <mergeCell ref="I2:I3"/>
    <mergeCell ref="A1:I1"/>
    <mergeCell ref="A2:C4"/>
    <mergeCell ref="F45:G45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auxAdmon</cp:lastModifiedBy>
  <cp:lastPrinted>2019-07-28T22:19:58Z</cp:lastPrinted>
  <dcterms:created xsi:type="dcterms:W3CDTF">2012-12-11T21:13:37Z</dcterms:created>
  <dcterms:modified xsi:type="dcterms:W3CDTF">2019-07-28T22:20:11Z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