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PRESPUESTARIA\"/>
    </mc:Choice>
  </mc:AlternateContent>
  <bookViews>
    <workbookView xWindow="0" yWindow="0" windowWidth="20490" windowHeight="7650"/>
  </bookViews>
  <sheets>
    <sheet name="FF" sheetId="1" r:id="rId1"/>
  </sheets>
  <definedNames>
    <definedName name="_xlnm.Print_Area" localSheetId="0">FF!$B$1:$I$26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<sst xmlns="http://schemas.openxmlformats.org/spreadsheetml/2006/main" count="35" uniqueCount="33">
  <si>
    <t>ESTADO ANALÍTICO DEL INGRESO</t>
  </si>
  <si>
    <t xml:space="preserve">CLASIFICACIÓN POR FUENTE DE FINANCIAMIENTO </t>
  </si>
  <si>
    <t>Del 1 de Enero al 30 de Junio de 2019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</si>
  <si>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</si>
  <si>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</si>
  <si>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</si>
  <si>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</si>
  <si>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</si>
  <si>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</si>
  <si>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</si>
  <si>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</si>
  <si>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</si>
  <si>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</si>
  <si>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</si>
  <si>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</si>
  <si>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</si>
  <si>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</si>
  <si>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</si>
  <si>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</si>
  <si>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</si>
  <si>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</si>
  <si>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</si>
  <si>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</si>
  <si>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</si>
  <si>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</si>
  <si>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</si>
  <si>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</si>
  <si>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</si>
  <si>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 xml:space="preserve"> 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</si>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</sst>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0" xfId="0" applyFont="1" applyBorder="1" applyAlignment="1">
      <alignment horizontal="justify"/>
    </xf>
    <xf numFmtId="164" fontId="4" fillId="3" borderId="11" xfId="1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164" fontId="4" fillId="3" borderId="12" xfId="1" applyNumberFormat="1" applyFont="1" applyFill="1" applyBorder="1" applyAlignment="1">
      <alignment horizontal="right"/>
    </xf>
    <xf numFmtId="43" fontId="5" fillId="3" borderId="12" xfId="1" applyFont="1" applyFill="1" applyBorder="1" applyAlignment="1">
      <alignment horizontal="right" wrapText="1"/>
    </xf>
    <xf numFmtId="43" fontId="4" fillId="3" borderId="12" xfId="1" applyFont="1" applyFill="1" applyBorder="1" applyAlignment="1">
      <alignment horizontal="right"/>
    </xf>
    <xf numFmtId="164" fontId="4" fillId="3" borderId="12" xfId="1" applyNumberFormat="1" applyFont="1" applyFill="1" applyBorder="1" applyAlignment="1"/>
    <xf numFmtId="43" fontId="5" fillId="3" borderId="0" xfId="1" applyFont="1" applyFill="1" applyBorder="1" applyAlignment="1">
      <alignment horizontal="right" wrapText="1"/>
    </xf>
    <xf numFmtId="43" fontId="5" fillId="3" borderId="12" xfId="1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horizontal="right" vertical="center" wrapText="1"/>
    </xf>
    <xf numFmtId="43" fontId="5" fillId="3" borderId="13" xfId="1" applyFont="1" applyFill="1" applyBorder="1" applyAlignment="1">
      <alignment horizontal="right"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Normal="100" workbookViewId="0">
      <selection activeCell="B2" sqref="B2:I2"/>
    </sheetView>
  </sheetViews>
  <sheetFormatPr baseColWidth="10" defaultRowHeight="12.75" x14ac:dyDescent="0.2"/>
  <cols>
    <col min="1" max="1" width="2.5703125" style="2" customWidth="1"/>
    <col min="2" max="2" width="2" style="35" customWidth="1"/>
    <col min="3" max="3" width="45.85546875" style="35" customWidth="1"/>
    <col min="4" max="4" width="13.85546875" style="35" bestFit="1" customWidth="1"/>
    <col min="5" max="5" width="16.140625" style="35" customWidth="1"/>
    <col min="6" max="9" width="15.28515625" style="35" customWidth="1"/>
    <col min="10" max="10" width="4" style="2" customWidth="1"/>
    <col min="11" max="16384" width="11.42578125" style="35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/>
    <row r="5" spans="2:9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</row>
    <row r="6" spans="2:9" s="2" customFormat="1" x14ac:dyDescent="0.2"/>
    <row r="7" spans="2:9" x14ac:dyDescent="0.2">
      <c r="B7" s="5" t="s">
        <v>5</v>
      </c>
      <c r="C7" s="6"/>
      <c r="D7" s="7" t="s">
        <v>6</v>
      </c>
      <c r="E7" s="7"/>
      <c r="F7" s="7"/>
      <c r="G7" s="7"/>
      <c r="H7" s="7"/>
      <c r="I7" s="8" t="s">
        <v>7</v>
      </c>
    </row>
    <row r="8" spans="2:9" ht="25.5" x14ac:dyDescent="0.2">
      <c r="B8" s="9"/>
      <c r="C8" s="10"/>
      <c r="D8" s="11" t="s">
        <v>8</v>
      </c>
      <c r="E8" s="12" t="s">
        <v>9</v>
      </c>
      <c r="F8" s="11" t="s">
        <v>10</v>
      </c>
      <c r="G8" s="11" t="s">
        <v>11</v>
      </c>
      <c r="H8" s="11" t="s">
        <v>12</v>
      </c>
      <c r="I8" s="13"/>
    </row>
    <row r="9" spans="2:9" x14ac:dyDescent="0.2">
      <c r="B9" s="14"/>
      <c r="C9" s="15"/>
      <c r="D9" s="11" t="s">
        <v>13</v>
      </c>
      <c r="E9" s="11" t="s">
        <v>14</v>
      </c>
      <c r="F9" s="11" t="s">
        <v>15</v>
      </c>
      <c r="G9" s="11" t="s">
        <v>16</v>
      </c>
      <c r="H9" s="11" t="s">
        <v>17</v>
      </c>
      <c r="I9" s="11" t="s">
        <v>18</v>
      </c>
    </row>
    <row r="10" spans="2:9" ht="21" customHeight="1" x14ac:dyDescent="0.2">
      <c r="B10" s="16"/>
      <c r="C10" s="17" t="s">
        <v>19</v>
      </c>
      <c r="D10" s="18">
        <v>0</v>
      </c>
      <c r="E10" s="18">
        <v>0</v>
      </c>
      <c r="F10" s="18">
        <f t="shared" ref="F10:F16" si="0">D10+E10</f>
        <v>0</v>
      </c>
      <c r="G10" s="18">
        <v>0</v>
      </c>
      <c r="H10" s="18">
        <v>0</v>
      </c>
      <c r="I10" s="18">
        <f>+H10-D10</f>
        <v>0</v>
      </c>
    </row>
    <row r="11" spans="2:9" ht="21" customHeight="1" x14ac:dyDescent="0.2">
      <c r="B11" s="19"/>
      <c r="C11" s="20" t="s">
        <v>20</v>
      </c>
      <c r="D11" s="21">
        <v>0</v>
      </c>
      <c r="E11" s="21">
        <v>0</v>
      </c>
      <c r="F11" s="21">
        <f t="shared" si="0"/>
        <v>0</v>
      </c>
      <c r="G11" s="21">
        <v>0</v>
      </c>
      <c r="H11" s="21">
        <v>0</v>
      </c>
      <c r="I11" s="21">
        <f t="shared" ref="I11:I16" si="1">+H11-D11</f>
        <v>0</v>
      </c>
    </row>
    <row r="12" spans="2:9" ht="21" customHeight="1" x14ac:dyDescent="0.2">
      <c r="B12" s="19"/>
      <c r="C12" s="20" t="s">
        <v>21</v>
      </c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</row>
    <row r="13" spans="2:9" ht="21" customHeight="1" x14ac:dyDescent="0.2">
      <c r="B13" s="19"/>
      <c r="C13" s="20" t="s">
        <v>22</v>
      </c>
      <c r="D13" s="22">
        <v>3369875</v>
      </c>
      <c r="E13" s="22">
        <v>2140807.48</v>
      </c>
      <c r="F13" s="23">
        <f t="shared" si="0"/>
        <v>5510682.4800000004</v>
      </c>
      <c r="G13" s="22">
        <v>2089609.36</v>
      </c>
      <c r="H13" s="22">
        <v>2089609.36</v>
      </c>
      <c r="I13" s="23">
        <f>H13-D13</f>
        <v>-1280265.6399999999</v>
      </c>
    </row>
    <row r="14" spans="2:9" ht="21" customHeight="1" x14ac:dyDescent="0.2">
      <c r="B14" s="19"/>
      <c r="C14" s="20" t="s">
        <v>23</v>
      </c>
      <c r="D14" s="24">
        <v>0</v>
      </c>
      <c r="E14" s="22">
        <v>25163965</v>
      </c>
      <c r="F14" s="23">
        <f t="shared" si="0"/>
        <v>25163965</v>
      </c>
      <c r="G14" s="22">
        <v>12211746</v>
      </c>
      <c r="H14" s="22">
        <v>12211746</v>
      </c>
      <c r="I14" s="23">
        <f t="shared" ref="I14:I15" si="2">H14-D14</f>
        <v>12211746</v>
      </c>
    </row>
    <row r="15" spans="2:9" ht="21" customHeight="1" x14ac:dyDescent="0.2">
      <c r="B15" s="19"/>
      <c r="C15" s="20" t="s">
        <v>24</v>
      </c>
      <c r="D15" s="22">
        <v>32672605</v>
      </c>
      <c r="E15" s="22">
        <v>814892</v>
      </c>
      <c r="F15" s="23">
        <f t="shared" si="0"/>
        <v>33487497</v>
      </c>
      <c r="G15" s="22">
        <v>16844347.02</v>
      </c>
      <c r="H15" s="25">
        <v>16844347.02</v>
      </c>
      <c r="I15" s="23">
        <f t="shared" si="2"/>
        <v>-15828257.98</v>
      </c>
    </row>
    <row r="16" spans="2:9" s="2" customFormat="1" ht="21" customHeight="1" x14ac:dyDescent="0.2">
      <c r="B16" s="19"/>
      <c r="C16" s="20" t="s">
        <v>25</v>
      </c>
      <c r="D16" s="24">
        <v>0</v>
      </c>
      <c r="E16" s="21">
        <v>0</v>
      </c>
      <c r="F16" s="21">
        <f t="shared" si="0"/>
        <v>0</v>
      </c>
      <c r="G16" s="21">
        <v>0</v>
      </c>
      <c r="H16" s="21">
        <v>0</v>
      </c>
      <c r="I16" s="21">
        <f t="shared" ref="I16" si="3">+H16-D16</f>
        <v>0</v>
      </c>
    </row>
    <row r="17" spans="1:10" s="2" customFormat="1" x14ac:dyDescent="0.2">
      <c r="B17" s="19"/>
      <c r="C17" s="20"/>
      <c r="D17" s="26"/>
      <c r="E17" s="26"/>
      <c r="F17" s="26"/>
      <c r="G17" s="26"/>
      <c r="H17" s="27"/>
      <c r="I17" s="28"/>
    </row>
    <row r="18" spans="1:10" s="33" customFormat="1" ht="27" customHeight="1" x14ac:dyDescent="0.2">
      <c r="A18" s="29"/>
      <c r="B18" s="30"/>
      <c r="C18" s="31" t="s">
        <v>26</v>
      </c>
      <c r="D18" s="32">
        <f>SUM(D10:D16)</f>
        <v>36042480</v>
      </c>
      <c r="E18" s="32">
        <f t="shared" ref="E18:H18" si="4">SUM(E10:E16)</f>
        <v>28119664.48</v>
      </c>
      <c r="F18" s="32">
        <f t="shared" si="4"/>
        <v>64162144.480000004</v>
      </c>
      <c r="G18" s="32">
        <f t="shared" si="4"/>
        <v>31145702.379999999</v>
      </c>
      <c r="H18" s="32">
        <f t="shared" si="4"/>
        <v>31145702.379999999</v>
      </c>
      <c r="I18" s="32">
        <f>SUM(I10:I16)</f>
        <v>-4896777.620000001</v>
      </c>
      <c r="J18" s="29"/>
    </row>
    <row r="19" spans="1:10" s="2" customFormat="1" x14ac:dyDescent="0.2">
      <c r="D19" s="34"/>
      <c r="E19" s="34"/>
      <c r="F19" s="34"/>
      <c r="G19" s="34"/>
      <c r="H19" s="34"/>
      <c r="I19" s="34"/>
    </row>
    <row r="20" spans="1:10" x14ac:dyDescent="0.2">
      <c r="C20" s="2" t="s">
        <v>27</v>
      </c>
      <c r="D20" s="34"/>
      <c r="E20" s="34"/>
      <c r="F20" s="34"/>
      <c r="G20" s="34"/>
      <c r="H20" s="34"/>
      <c r="I20" s="34"/>
    </row>
    <row r="21" spans="1:10" x14ac:dyDescent="0.2">
      <c r="C21" s="2"/>
      <c r="D21" s="34"/>
      <c r="E21" s="34" t="s">
        <v>28</v>
      </c>
      <c r="F21" s="34"/>
      <c r="G21" s="34"/>
      <c r="H21" s="34"/>
      <c r="I21" s="34"/>
    </row>
    <row r="22" spans="1:10" x14ac:dyDescent="0.2">
      <c r="C22" s="2"/>
      <c r="D22" s="34"/>
      <c r="E22" s="34" t="s">
        <v>28</v>
      </c>
      <c r="F22" s="34"/>
      <c r="G22" s="34"/>
      <c r="H22" s="34"/>
      <c r="I22" s="34"/>
    </row>
    <row r="23" spans="1:10" x14ac:dyDescent="0.2">
      <c r="D23" s="34"/>
      <c r="E23" s="34" t="s">
        <v>28</v>
      </c>
      <c r="F23" s="34"/>
      <c r="G23" s="34"/>
      <c r="H23" s="34"/>
      <c r="I23" s="34"/>
    </row>
    <row r="24" spans="1:10" x14ac:dyDescent="0.2">
      <c r="C24" s="36"/>
    </row>
    <row r="25" spans="1:10" x14ac:dyDescent="0.2">
      <c r="C25" s="37" t="s">
        <v>29</v>
      </c>
      <c r="F25" s="38" t="s">
        <v>30</v>
      </c>
      <c r="G25" s="38"/>
      <c r="H25" s="38"/>
      <c r="I25" s="38"/>
    </row>
    <row r="26" spans="1:10" x14ac:dyDescent="0.2">
      <c r="C26" s="37" t="s">
        <v>31</v>
      </c>
      <c r="F26" s="39" t="s">
        <v>32</v>
      </c>
      <c r="G26" s="39"/>
      <c r="H26" s="39"/>
      <c r="I26" s="39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2019-07-28T20:00:18Z</cp:lastPrinted>
  <dcterms:created xsi:type="dcterms:W3CDTF">2019-07-28T19:57:08Z</dcterms:created>
  <dcterms:modified xsi:type="dcterms:W3CDTF">2019-07-28T20:00:30Z</dcterms:modified>
</cp:coreProperties>
</file>