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PRESUPUESTARIA\"/>
    </mc:Choice>
  </mc:AlternateContent>
  <bookViews>
    <workbookView xWindow="0" yWindow="0" windowWidth="28800" windowHeight="11730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E44" i="2" l="1"/>
  <c r="F44" i="2"/>
  <c r="G44" i="2"/>
  <c r="H44" i="2"/>
  <c r="I44" i="2"/>
  <c r="D44" i="2"/>
  <c r="I61" i="2" l="1"/>
  <c r="F61" i="2"/>
  <c r="I57" i="2"/>
  <c r="F57" i="2"/>
  <c r="I47" i="2"/>
  <c r="F47" i="2"/>
  <c r="E60" i="2" l="1"/>
  <c r="F60" i="2"/>
  <c r="G60" i="2"/>
  <c r="H60" i="2"/>
  <c r="I60" i="2"/>
  <c r="D60" i="2"/>
  <c r="F54" i="2"/>
  <c r="G54" i="2"/>
  <c r="H54" i="2"/>
  <c r="I54" i="2"/>
  <c r="E54" i="2"/>
  <c r="I72" i="2" l="1"/>
  <c r="E72" i="2"/>
  <c r="D72" i="2"/>
  <c r="F72" i="2"/>
  <c r="H72" i="2"/>
  <c r="G72" i="2"/>
</calcChain>
</file>

<file path=xl/sharedStrings.xml><?xml version="1.0" encoding="utf-8"?>
<sst xmlns="http://schemas.openxmlformats.org/spreadsheetml/2006/main" count="125" uniqueCount="89">
  <si>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</si>
  <si>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</si>
  <si>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</si>
  <si>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</si>
  <si>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</si>
  <si>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</si>
  <si>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</si>
  <si>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</si>
  <si>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</si>
  <si>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</si>
  <si>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</si>
  <si>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</si>
  <si>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</si>
  <si>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</si>
  <si>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</si>
  <si>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</si>
  <si>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</si>
  <si>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</si>
  <si>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</si>
  <si>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</si>
  <si>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</si>
  <si>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</si>
  <si>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</si>
  <si>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</si>
  <si>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</si>
  <si>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</si>
  <si>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</si>
  <si>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</si>
  <si>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</si>
  <si>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</si>
  <si>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</si>
  <si>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</si>
  <si>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</si>
  <si>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</si>
  <si>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</t>
  </si>
  <si>
    <t>Derechos por el uso, goce, aprovechamiento o explotación de bienes de dominio público</t>
  </si>
  <si>
    <t>Derechos por prestación de servicios</t>
  </si>
  <si>
    <t>Otros Derechos</t>
  </si>
  <si>
    <t>Derechos</t>
  </si>
  <si>
    <t>Productos de tipo corriente</t>
  </si>
  <si>
    <t>Productos</t>
  </si>
  <si>
    <t>Aprovechamientos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</si>
  <si>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</si>
  <si>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</si>
  <si>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</si>
  <si>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</si>
  <si>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</si>
  <si>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Subsidios y Subvenciones</t>
  </si>
  <si>
    <t xml:space="preserve">Pensiones y Jubilaciones </t>
  </si>
  <si>
    <t>Transferencias, Asignaciones, Subsidios y Otras Ayudas</t>
  </si>
  <si>
    <t xml:space="preserve"> </t>
  </si>
  <si>
    <t>INSTITUTO TECNOLOGICO SUPERIOR DEL SUR DE GUANAJUATO</t>
  </si>
  <si>
    <t>Antonio Ramírez Vallejo</t>
  </si>
  <si>
    <t>Director General</t>
  </si>
  <si>
    <t>Gerardo Gámez García</t>
  </si>
  <si>
    <t>Director Administrativo</t>
  </si>
  <si>
    <t>Impuestos no comprendidos en la Ley de Ingresos Vigente, causados en ejercicios fiscales anteriores pendientes de liquidación o pago.</t>
  </si>
  <si>
    <t>Accesorios de cuotas y aportaciones a la seguridad social</t>
  </si>
  <si>
    <t>Contribuciones de Mejoras no comprendidas en la Ley de Ingresos Vigente, causadas en ejercicios fiscales anteriores pendientes de liquidación o pago</t>
  </si>
  <si>
    <t>Derechos a los hidrocarburos (Derogado)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</si>
  <si>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</si>
  <si>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</si>
  <si>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</si>
  <si>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</si>
  <si>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 xml:space="preserve">Aprovechamientos </t>
  </si>
  <si>
    <t>Aprovechamientos patrimoniales</t>
  </si>
  <si>
    <t>Aprovechamientos no comprendidos en la Ley de Ingresos Vigente, causados en ejercicios fiscales anteriores pendientes de liquidación o pago</t>
  </si>
  <si>
    <t>Ingresos por ventas de bienes y prestación de servicios de Instituciones Públicas de Seguridad Social</t>
  </si>
  <si>
    <t>Ingresos por venta de bienes y prestación de servicios de empresas productivas del Estado.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</si>
  <si>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</si>
  <si>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</si>
  <si>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Monetarias con Participación Estatal Mayoritaria </t>
  </si>
  <si>
    <t xml:space="preserve">Ingresos por venta de bienes y prestación de servicios de Entidades Paraestatales Empresariales Financieras No Monetarias con Participación Estatal Mayoritaria </t>
  </si>
  <si>
    <t>Ingresos por venta de bienes y prestación de servicios de Fideicomisos Financieros Públicos con Participación Estatal Mayoritaria</t>
  </si>
  <si>
    <t>Ingresos por venta de bienes y prestación de servicios de los Poderes Legislativo y Judicial y de los Órganos Autónomos</t>
  </si>
  <si>
    <t>Otros Ingresos</t>
  </si>
  <si>
    <t>Incentivos derivados de la colaboración fiscal</t>
  </si>
  <si>
    <t>Fondos distintos de Aportaciones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</si>
  <si>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</si>
  <si>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</si>
  <si>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</si>
  <si>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</si>
  <si>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</si>
  <si>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</si>
  <si>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</si>
  <si>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</si>
  <si>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</si>
  <si>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 xml:space="preserve"> 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</si>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</sst>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4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7" fillId="15" borderId="13" applyNumberFormat="0" applyProtection="0">
      <alignment horizontal="center" vertical="center" wrapText="1"/>
    </xf>
    <xf numFmtId="4" fontId="18" fillId="16" borderId="13" applyNumberFormat="0" applyProtection="0">
      <alignment horizontal="center" vertical="center" wrapText="1"/>
    </xf>
    <xf numFmtId="4" fontId="19" fillId="15" borderId="13" applyNumberFormat="0" applyProtection="0">
      <alignment horizontal="left" vertical="center" wrapText="1"/>
    </xf>
    <xf numFmtId="4" fontId="20" fillId="17" borderId="0" applyNumberFormat="0" applyProtection="0">
      <alignment horizontal="left" vertical="center" wrapText="1"/>
    </xf>
    <xf numFmtId="4" fontId="21" fillId="18" borderId="13" applyNumberFormat="0" applyProtection="0">
      <alignment horizontal="right" vertical="center"/>
    </xf>
    <xf numFmtId="4" fontId="21" fillId="19" borderId="13" applyNumberFormat="0" applyProtection="0">
      <alignment horizontal="right" vertical="center"/>
    </xf>
    <xf numFmtId="4" fontId="21" fillId="20" borderId="13" applyNumberFormat="0" applyProtection="0">
      <alignment horizontal="right" vertical="center"/>
    </xf>
    <xf numFmtId="4" fontId="21" fillId="21" borderId="13" applyNumberFormat="0" applyProtection="0">
      <alignment horizontal="right" vertical="center"/>
    </xf>
    <xf numFmtId="4" fontId="21" fillId="22" borderId="13" applyNumberFormat="0" applyProtection="0">
      <alignment horizontal="right" vertical="center"/>
    </xf>
    <xf numFmtId="4" fontId="21" fillId="23" borderId="13" applyNumberFormat="0" applyProtection="0">
      <alignment horizontal="right" vertical="center"/>
    </xf>
    <xf numFmtId="4" fontId="21" fillId="24" borderId="13" applyNumberFormat="0" applyProtection="0">
      <alignment horizontal="right" vertical="center"/>
    </xf>
    <xf numFmtId="4" fontId="21" fillId="25" borderId="13" applyNumberFormat="0" applyProtection="0">
      <alignment horizontal="right" vertical="center"/>
    </xf>
    <xf numFmtId="4" fontId="21" fillId="26" borderId="13" applyNumberFormat="0" applyProtection="0">
      <alignment horizontal="right" vertical="center"/>
    </xf>
    <xf numFmtId="4" fontId="22" fillId="27" borderId="16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3" fillId="29" borderId="0" applyNumberFormat="0" applyProtection="0">
      <alignment horizontal="left" vertical="center" indent="1"/>
    </xf>
    <xf numFmtId="4" fontId="21" fillId="30" borderId="13" applyNumberFormat="0" applyProtection="0">
      <alignment horizontal="right" vertical="center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21" fillId="31" borderId="13" applyNumberFormat="0" applyProtection="0">
      <alignment vertical="center"/>
    </xf>
    <xf numFmtId="4" fontId="24" fillId="31" borderId="13" applyNumberFormat="0" applyProtection="0">
      <alignment vertical="center"/>
    </xf>
    <xf numFmtId="4" fontId="23" fillId="30" borderId="17" applyNumberFormat="0" applyProtection="0">
      <alignment horizontal="left" vertical="center" indent="1"/>
    </xf>
    <xf numFmtId="4" fontId="25" fillId="17" borderId="18" applyNumberFormat="0" applyProtection="0">
      <alignment horizontal="center" vertical="center" wrapText="1"/>
    </xf>
    <xf numFmtId="4" fontId="24" fillId="31" borderId="13" applyNumberFormat="0" applyProtection="0">
      <alignment horizontal="center" vertical="center" wrapText="1"/>
    </xf>
    <xf numFmtId="4" fontId="26" fillId="32" borderId="18" applyNumberFormat="0" applyProtection="0">
      <alignment horizontal="left" vertical="center" wrapText="1"/>
    </xf>
    <xf numFmtId="4" fontId="27" fillId="0" borderId="0" applyNumberFormat="0" applyProtection="0">
      <alignment horizontal="left" vertical="center" indent="1"/>
    </xf>
    <xf numFmtId="4" fontId="28" fillId="31" borderId="13" applyNumberFormat="0" applyProtection="0">
      <alignment horizontal="right" vertical="center"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1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37" fontId="3" fillId="11" borderId="4" xfId="22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13" fillId="14" borderId="7" xfId="412" applyFont="1" applyFill="1" applyBorder="1" applyAlignment="1"/>
    <xf numFmtId="43" fontId="15" fillId="0" borderId="7" xfId="412" applyFont="1" applyFill="1" applyBorder="1" applyAlignment="1"/>
    <xf numFmtId="43" fontId="14" fillId="12" borderId="11" xfId="412" applyFont="1" applyFill="1" applyBorder="1" applyAlignment="1">
      <alignment wrapText="1"/>
    </xf>
    <xf numFmtId="43" fontId="16" fillId="14" borderId="7" xfId="412" applyFont="1" applyFill="1" applyBorder="1" applyAlignment="1">
      <alignment wrapText="1"/>
    </xf>
    <xf numFmtId="43" fontId="13" fillId="12" borderId="11" xfId="412" applyFont="1" applyFill="1" applyBorder="1" applyAlignment="1"/>
    <xf numFmtId="43" fontId="13" fillId="14" borderId="4" xfId="412" applyFont="1" applyFill="1" applyBorder="1" applyAlignment="1"/>
    <xf numFmtId="43" fontId="16" fillId="12" borderId="5" xfId="1" applyFont="1" applyFill="1" applyBorder="1" applyAlignment="1">
      <alignment wrapText="1"/>
    </xf>
    <xf numFmtId="43" fontId="14" fillId="14" borderId="11" xfId="412" applyFont="1" applyFill="1" applyBorder="1" applyAlignment="1">
      <alignment wrapText="1"/>
    </xf>
    <xf numFmtId="43" fontId="14" fillId="14" borderId="7" xfId="412" applyFont="1" applyFill="1" applyBorder="1" applyAlignment="1">
      <alignment wrapText="1"/>
    </xf>
    <xf numFmtId="43" fontId="16" fillId="0" borderId="7" xfId="412" applyFont="1" applyFill="1" applyBorder="1" applyAlignment="1">
      <alignment wrapText="1"/>
    </xf>
    <xf numFmtId="43" fontId="14" fillId="12" borderId="7" xfId="412" applyFont="1" applyFill="1" applyBorder="1" applyAlignment="1">
      <alignment wrapText="1"/>
    </xf>
    <xf numFmtId="43" fontId="15" fillId="14" borderId="7" xfId="412" applyFont="1" applyFill="1" applyBorder="1" applyAlignment="1"/>
    <xf numFmtId="43" fontId="13" fillId="12" borderId="7" xfId="412" applyFont="1" applyFill="1" applyBorder="1" applyAlignment="1"/>
    <xf numFmtId="43" fontId="15" fillId="14" borderId="4" xfId="412" applyFont="1" applyFill="1" applyBorder="1" applyAlignment="1"/>
    <xf numFmtId="0" fontId="4" fillId="12" borderId="0" xfId="0" applyFont="1" applyFill="1"/>
    <xf numFmtId="0" fontId="4" fillId="0" borderId="0" xfId="0" applyFont="1"/>
    <xf numFmtId="43" fontId="13" fillId="14" borderId="11" xfId="412" applyFont="1" applyFill="1" applyBorder="1" applyAlignment="1"/>
    <xf numFmtId="0" fontId="5" fillId="14" borderId="3" xfId="0" applyFont="1" applyFill="1" applyBorder="1"/>
    <xf numFmtId="0" fontId="4" fillId="14" borderId="4" xfId="0" applyFont="1" applyFill="1" applyBorder="1" applyAlignment="1">
      <alignment horizontal="justify"/>
    </xf>
    <xf numFmtId="0" fontId="5" fillId="0" borderId="6" xfId="0" applyFont="1" applyBorder="1"/>
    <xf numFmtId="0" fontId="4" fillId="0" borderId="7" xfId="0" applyFont="1" applyBorder="1" applyAlignment="1">
      <alignment horizontal="justify" vertical="top" wrapText="1"/>
    </xf>
    <xf numFmtId="0" fontId="5" fillId="14" borderId="6" xfId="0" applyFont="1" applyFill="1" applyBorder="1"/>
    <xf numFmtId="0" fontId="4" fillId="14" borderId="7" xfId="0" applyFont="1" applyFill="1" applyBorder="1"/>
    <xf numFmtId="0" fontId="5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12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12" borderId="6" xfId="0" applyFont="1" applyFill="1" applyBorder="1" applyAlignment="1">
      <alignment horizontal="left" vertical="top" wrapText="1" indent="1"/>
    </xf>
    <xf numFmtId="0" fontId="4" fillId="0" borderId="6" xfId="0" applyFont="1" applyFill="1" applyBorder="1" applyAlignment="1">
      <alignment horizontal="left" vertical="top" wrapText="1" indent="1"/>
    </xf>
    <xf numFmtId="0" fontId="5" fillId="14" borderId="7" xfId="0" applyFont="1" applyFill="1" applyBorder="1" applyAlignment="1">
      <alignment horizontal="justify" vertical="top" wrapText="1"/>
    </xf>
    <xf numFmtId="0" fontId="4" fillId="12" borderId="7" xfId="0" applyFont="1" applyFill="1" applyBorder="1" applyAlignment="1">
      <alignment horizontal="left" vertical="top" wrapText="1" indent="1"/>
    </xf>
    <xf numFmtId="0" fontId="4" fillId="12" borderId="9" xfId="0" applyFont="1" applyFill="1" applyBorder="1" applyAlignment="1">
      <alignment horizontal="left" vertical="top" wrapText="1" indent="1"/>
    </xf>
    <xf numFmtId="43" fontId="16" fillId="14" borderId="7" xfId="412" applyFont="1" applyFill="1" applyBorder="1" applyAlignment="1">
      <alignment horizontal="right" wrapText="1"/>
    </xf>
    <xf numFmtId="43" fontId="16" fillId="0" borderId="7" xfId="412" applyFont="1" applyFill="1" applyBorder="1" applyAlignment="1">
      <alignment horizontal="right" wrapText="1"/>
    </xf>
    <xf numFmtId="43" fontId="15" fillId="0" borderId="7" xfId="412" applyFont="1" applyFill="1" applyBorder="1" applyAlignment="1">
      <alignment horizontal="right"/>
    </xf>
    <xf numFmtId="4" fontId="4" fillId="0" borderId="11" xfId="94" applyNumberFormat="1" applyFont="1" applyFill="1" applyBorder="1" applyAlignment="1" applyProtection="1">
      <alignment horizontal="right" vertical="center"/>
      <protection locked="0"/>
    </xf>
    <xf numFmtId="43" fontId="14" fillId="12" borderId="7" xfId="412" applyFont="1" applyFill="1" applyBorder="1" applyAlignment="1">
      <alignment horizontal="right" wrapText="1"/>
    </xf>
    <xf numFmtId="43" fontId="14" fillId="12" borderId="11" xfId="412" applyFont="1" applyFill="1" applyBorder="1" applyAlignment="1">
      <alignment horizontal="right" wrapText="1"/>
    </xf>
    <xf numFmtId="43" fontId="13" fillId="12" borderId="11" xfId="412" applyFont="1" applyFill="1" applyBorder="1" applyAlignment="1">
      <alignment horizontal="right"/>
    </xf>
    <xf numFmtId="43" fontId="13" fillId="12" borderId="7" xfId="412" applyFont="1" applyFill="1" applyBorder="1" applyAlignment="1">
      <alignment horizontal="right"/>
    </xf>
    <xf numFmtId="4" fontId="4" fillId="0" borderId="11" xfId="94" applyNumberFormat="1" applyFont="1" applyFill="1" applyBorder="1" applyAlignment="1" applyProtection="1">
      <alignment horizontal="right" vertical="top"/>
      <protection locked="0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4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284"/>
    <cellStyle name="20% - Énfasis4 3" xfId="285"/>
    <cellStyle name="40% - Énfasis3 2" xfId="7"/>
    <cellStyle name="60% - Énfasis3 2" xfId="8"/>
    <cellStyle name="60% - Énfasis4 2" xfId="9"/>
    <cellStyle name="60% - Énfasis6 2" xfId="10"/>
    <cellStyle name="Euro" xfId="11"/>
    <cellStyle name="Euro 2" xfId="287"/>
    <cellStyle name="Euro 3" xfId="286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412"/>
    <cellStyle name="Millares 10 3" xfId="368"/>
    <cellStyle name="Millares 11" xfId="411"/>
    <cellStyle name="Millares 12" xfId="17"/>
    <cellStyle name="Millares 12 2" xfId="413"/>
    <cellStyle name="Millares 12 3" xfId="369"/>
    <cellStyle name="Millares 13" xfId="18"/>
    <cellStyle name="Millares 13 2" xfId="414"/>
    <cellStyle name="Millares 13 3" xfId="370"/>
    <cellStyle name="Millares 14" xfId="19"/>
    <cellStyle name="Millares 14 2" xfId="415"/>
    <cellStyle name="Millares 14 3" xfId="371"/>
    <cellStyle name="Millares 15" xfId="20"/>
    <cellStyle name="Millares 15 2" xfId="416"/>
    <cellStyle name="Millares 15 3" xfId="372"/>
    <cellStyle name="Millares 16" xfId="367"/>
    <cellStyle name="Millares 17" xfId="245"/>
    <cellStyle name="Millares 2" xfId="21"/>
    <cellStyle name="Millares 2 10" xfId="22"/>
    <cellStyle name="Millares 2 10 2" xfId="417"/>
    <cellStyle name="Millares 2 10 3" xfId="373"/>
    <cellStyle name="Millares 2 11" xfId="23"/>
    <cellStyle name="Millares 2 11 2" xfId="418"/>
    <cellStyle name="Millares 2 11 3" xfId="374"/>
    <cellStyle name="Millares 2 12" xfId="24"/>
    <cellStyle name="Millares 2 12 2" xfId="419"/>
    <cellStyle name="Millares 2 12 3" xfId="375"/>
    <cellStyle name="Millares 2 13" xfId="25"/>
    <cellStyle name="Millares 2 13 2" xfId="420"/>
    <cellStyle name="Millares 2 13 3" xfId="376"/>
    <cellStyle name="Millares 2 14" xfId="26"/>
    <cellStyle name="Millares 2 14 2" xfId="421"/>
    <cellStyle name="Millares 2 14 3" xfId="377"/>
    <cellStyle name="Millares 2 15" xfId="27"/>
    <cellStyle name="Millares 2 15 2" xfId="422"/>
    <cellStyle name="Millares 2 15 3" xfId="378"/>
    <cellStyle name="Millares 2 16" xfId="28"/>
    <cellStyle name="Millares 2 16 2" xfId="423"/>
    <cellStyle name="Millares 2 16 3" xfId="379"/>
    <cellStyle name="Millares 2 17" xfId="29"/>
    <cellStyle name="Millares 2 17 2" xfId="424"/>
    <cellStyle name="Millares 2 17 3" xfId="380"/>
    <cellStyle name="Millares 2 18" xfId="30"/>
    <cellStyle name="Millares 2 18 2" xfId="425"/>
    <cellStyle name="Millares 2 18 3" xfId="381"/>
    <cellStyle name="Millares 2 19" xfId="401"/>
    <cellStyle name="Millares 2 2" xfId="31"/>
    <cellStyle name="Millares 2 2 2" xfId="32"/>
    <cellStyle name="Millares 2 2 2 2" xfId="426"/>
    <cellStyle name="Millares 2 2 2 3" xfId="382"/>
    <cellStyle name="Millares 2 2 3" xfId="33"/>
    <cellStyle name="Millares 2 2 3 2" xfId="427"/>
    <cellStyle name="Millares 2 2 3 3" xfId="383"/>
    <cellStyle name="Millares 2 2 4" xfId="402"/>
    <cellStyle name="Millares 2 2 5" xfId="247"/>
    <cellStyle name="Millares 2 20" xfId="246"/>
    <cellStyle name="Millares 2 3" xfId="34"/>
    <cellStyle name="Millares 2 3 2" xfId="35"/>
    <cellStyle name="Millares 2 3 2 2" xfId="429"/>
    <cellStyle name="Millares 2 3 2 3" xfId="385"/>
    <cellStyle name="Millares 2 3 3" xfId="428"/>
    <cellStyle name="Millares 2 3 4" xfId="384"/>
    <cellStyle name="Millares 2 4" xfId="36"/>
    <cellStyle name="Millares 2 4 2" xfId="430"/>
    <cellStyle name="Millares 2 4 3" xfId="386"/>
    <cellStyle name="Millares 2 5" xfId="37"/>
    <cellStyle name="Millares 2 5 2" xfId="431"/>
    <cellStyle name="Millares 2 5 3" xfId="387"/>
    <cellStyle name="Millares 2 6" xfId="38"/>
    <cellStyle name="Millares 2 6 2" xfId="432"/>
    <cellStyle name="Millares 2 6 3" xfId="388"/>
    <cellStyle name="Millares 2 7" xfId="39"/>
    <cellStyle name="Millares 2 7 2" xfId="433"/>
    <cellStyle name="Millares 2 7 3" xfId="389"/>
    <cellStyle name="Millares 2 8" xfId="40"/>
    <cellStyle name="Millares 2 8 2" xfId="434"/>
    <cellStyle name="Millares 2 8 3" xfId="390"/>
    <cellStyle name="Millares 2 9" xfId="41"/>
    <cellStyle name="Millares 2 9 2" xfId="435"/>
    <cellStyle name="Millares 2 9 3" xfId="391"/>
    <cellStyle name="Millares 3" xfId="42"/>
    <cellStyle name="Millares 3 2" xfId="43"/>
    <cellStyle name="Millares 3 2 2" xfId="436"/>
    <cellStyle name="Millares 3 2 3" xfId="392"/>
    <cellStyle name="Millares 3 3" xfId="44"/>
    <cellStyle name="Millares 3 3 2" xfId="437"/>
    <cellStyle name="Millares 3 3 3" xfId="393"/>
    <cellStyle name="Millares 3 4" xfId="45"/>
    <cellStyle name="Millares 3 4 2" xfId="438"/>
    <cellStyle name="Millares 3 4 3" xfId="394"/>
    <cellStyle name="Millares 3 5" xfId="46"/>
    <cellStyle name="Millares 3 5 2" xfId="439"/>
    <cellStyle name="Millares 3 5 3" xfId="395"/>
    <cellStyle name="Millares 3 6" xfId="47"/>
    <cellStyle name="Millares 3 6 2" xfId="440"/>
    <cellStyle name="Millares 3 6 3" xfId="396"/>
    <cellStyle name="Millares 3 7" xfId="403"/>
    <cellStyle name="Millares 3 8" xfId="248"/>
    <cellStyle name="Millares 4" xfId="48"/>
    <cellStyle name="Millares 4 2" xfId="49"/>
    <cellStyle name="Millares 4 3" xfId="50"/>
    <cellStyle name="Millares 4 3 2" xfId="441"/>
    <cellStyle name="Millares 4 3 3" xfId="397"/>
    <cellStyle name="Millares 4 4" xfId="404"/>
    <cellStyle name="Millares 4 5" xfId="249"/>
    <cellStyle name="Millares 5" xfId="51"/>
    <cellStyle name="Millares 5 2" xfId="288"/>
    <cellStyle name="Millares 5 2 2" xfId="408"/>
    <cellStyle name="Millares 5 3" xfId="405"/>
    <cellStyle name="Millares 5 4" xfId="250"/>
    <cellStyle name="Millares 6" xfId="52"/>
    <cellStyle name="Millares 6 2" xfId="406"/>
    <cellStyle name="Millares 6 3" xfId="251"/>
    <cellStyle name="Millares 7" xfId="53"/>
    <cellStyle name="Millares 7 2" xfId="407"/>
    <cellStyle name="Millares 7 3" xfId="252"/>
    <cellStyle name="Millares 8" xfId="54"/>
    <cellStyle name="Millares 8 2" xfId="55"/>
    <cellStyle name="Millares 8 2 2" xfId="443"/>
    <cellStyle name="Millares 8 2 3" xfId="399"/>
    <cellStyle name="Millares 8 3" xfId="442"/>
    <cellStyle name="Millares 8 4" xfId="398"/>
    <cellStyle name="Millares 9" xfId="56"/>
    <cellStyle name="Millares 9 2" xfId="444"/>
    <cellStyle name="Millares 9 3" xfId="400"/>
    <cellStyle name="Moneda 2" xfId="57"/>
    <cellStyle name="Moneda 2 2" xfId="290"/>
    <cellStyle name="Moneda 2 2 2" xfId="410"/>
    <cellStyle name="Moneda 2 3" xfId="409"/>
    <cellStyle name="Moneda 2 4" xfId="289"/>
    <cellStyle name="Normal" xfId="0" builtinId="0"/>
    <cellStyle name="Normal 10" xfId="58"/>
    <cellStyle name="Normal 10 10" xfId="292"/>
    <cellStyle name="Normal 10 11" xfId="293"/>
    <cellStyle name="Normal 10 12" xfId="294"/>
    <cellStyle name="Normal 10 13" xfId="295"/>
    <cellStyle name="Normal 10 14" xfId="291"/>
    <cellStyle name="Normal 10 2" xfId="59"/>
    <cellStyle name="Normal 10 3" xfId="60"/>
    <cellStyle name="Normal 10 4" xfId="61"/>
    <cellStyle name="Normal 10 5" xfId="62"/>
    <cellStyle name="Normal 10 6" xfId="296"/>
    <cellStyle name="Normal 10 7" xfId="297"/>
    <cellStyle name="Normal 10 8" xfId="298"/>
    <cellStyle name="Normal 10 9" xfId="299"/>
    <cellStyle name="Normal 11" xfId="63"/>
    <cellStyle name="Normal 11 10" xfId="300"/>
    <cellStyle name="Normal 11 11" xfId="301"/>
    <cellStyle name="Normal 11 12" xfId="302"/>
    <cellStyle name="Normal 11 13" xfId="303"/>
    <cellStyle name="Normal 11 2" xfId="304"/>
    <cellStyle name="Normal 11 3" xfId="305"/>
    <cellStyle name="Normal 11 4" xfId="306"/>
    <cellStyle name="Normal 11 5" xfId="307"/>
    <cellStyle name="Normal 11 6" xfId="308"/>
    <cellStyle name="Normal 11 7" xfId="309"/>
    <cellStyle name="Normal 11 8" xfId="310"/>
    <cellStyle name="Normal 11 9" xfId="311"/>
    <cellStyle name="Normal 12" xfId="64"/>
    <cellStyle name="Normal 12 2" xfId="65"/>
    <cellStyle name="Normal 13" xfId="66"/>
    <cellStyle name="Normal 14" xfId="67"/>
    <cellStyle name="Normal 14 2" xfId="312"/>
    <cellStyle name="Normal 15" xfId="313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10" xfId="314"/>
    <cellStyle name="Normal 3 11" xfId="315"/>
    <cellStyle name="Normal 3 12" xfId="316"/>
    <cellStyle name="Normal 3 13" xfId="317"/>
    <cellStyle name="Normal 3 2" xfId="166"/>
    <cellStyle name="Normal 3 3" xfId="167"/>
    <cellStyle name="Normal 3 4" xfId="168"/>
    <cellStyle name="Normal 3 5" xfId="169"/>
    <cellStyle name="Normal 3 5 2" xfId="318"/>
    <cellStyle name="Normal 3 6" xfId="170"/>
    <cellStyle name="Normal 3 6 2" xfId="319"/>
    <cellStyle name="Normal 3 7" xfId="171"/>
    <cellStyle name="Normal 3 7 2" xfId="320"/>
    <cellStyle name="Normal 3 8" xfId="172"/>
    <cellStyle name="Normal 3 8 2" xfId="321"/>
    <cellStyle name="Normal 3 9" xfId="173"/>
    <cellStyle name="Normal 3 9 2" xfId="322"/>
    <cellStyle name="Normal 4" xfId="174"/>
    <cellStyle name="Normal 4 10" xfId="323"/>
    <cellStyle name="Normal 4 11" xfId="324"/>
    <cellStyle name="Normal 4 12" xfId="325"/>
    <cellStyle name="Normal 4 13" xfId="326"/>
    <cellStyle name="Normal 4 2" xfId="175"/>
    <cellStyle name="Normal 4 2 2" xfId="176"/>
    <cellStyle name="Normal 4 3" xfId="177"/>
    <cellStyle name="Normal 4 3 2" xfId="327"/>
    <cellStyle name="Normal 4 4" xfId="178"/>
    <cellStyle name="Normal 4 4 2" xfId="253"/>
    <cellStyle name="Normal 4 5" xfId="179"/>
    <cellStyle name="Normal 4 5 2" xfId="328"/>
    <cellStyle name="Normal 4 6" xfId="329"/>
    <cellStyle name="Normal 4 7" xfId="330"/>
    <cellStyle name="Normal 4 8" xfId="331"/>
    <cellStyle name="Normal 4 9" xfId="332"/>
    <cellStyle name="Normal 5" xfId="180"/>
    <cellStyle name="Normal 5 10" xfId="181"/>
    <cellStyle name="Normal 5 10 2" xfId="333"/>
    <cellStyle name="Normal 5 11" xfId="182"/>
    <cellStyle name="Normal 5 11 2" xfId="334"/>
    <cellStyle name="Normal 5 12" xfId="183"/>
    <cellStyle name="Normal 5 12 2" xfId="335"/>
    <cellStyle name="Normal 5 13" xfId="184"/>
    <cellStyle name="Normal 5 13 2" xfId="336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6 2" xfId="337"/>
    <cellStyle name="Normal 5 7" xfId="198"/>
    <cellStyle name="Normal 5 7 2" xfId="199"/>
    <cellStyle name="Normal 5 8" xfId="200"/>
    <cellStyle name="Normal 5 8 2" xfId="338"/>
    <cellStyle name="Normal 5 9" xfId="201"/>
    <cellStyle name="Normal 5 9 2" xfId="339"/>
    <cellStyle name="Normal 56" xfId="202"/>
    <cellStyle name="Normal 6" xfId="203"/>
    <cellStyle name="Normal 6 10" xfId="340"/>
    <cellStyle name="Normal 6 11" xfId="341"/>
    <cellStyle name="Normal 6 12" xfId="342"/>
    <cellStyle name="Normal 6 13" xfId="343"/>
    <cellStyle name="Normal 6 2" xfId="204"/>
    <cellStyle name="Normal 6 2 2" xfId="344"/>
    <cellStyle name="Normal 6 3" xfId="205"/>
    <cellStyle name="Normal 6 4" xfId="345"/>
    <cellStyle name="Normal 6 5" xfId="346"/>
    <cellStyle name="Normal 6 6" xfId="347"/>
    <cellStyle name="Normal 6 7" xfId="348"/>
    <cellStyle name="Normal 6 8" xfId="349"/>
    <cellStyle name="Normal 6 9" xfId="350"/>
    <cellStyle name="Normal 67" xfId="351"/>
    <cellStyle name="Normal 7" xfId="206"/>
    <cellStyle name="Normal 7 10" xfId="207"/>
    <cellStyle name="Normal 7 10 2" xfId="352"/>
    <cellStyle name="Normal 7 11" xfId="208"/>
    <cellStyle name="Normal 7 11 2" xfId="353"/>
    <cellStyle name="Normal 7 12" xfId="209"/>
    <cellStyle name="Normal 7 12 2" xfId="354"/>
    <cellStyle name="Normal 7 13" xfId="210"/>
    <cellStyle name="Normal 7 13 2" xfId="355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2 2" xfId="356"/>
    <cellStyle name="Normal 7 3" xfId="217"/>
    <cellStyle name="Normal 7 3 2" xfId="357"/>
    <cellStyle name="Normal 7 4" xfId="218"/>
    <cellStyle name="Normal 7 4 2" xfId="358"/>
    <cellStyle name="Normal 7 5" xfId="219"/>
    <cellStyle name="Normal 7 5 2" xfId="359"/>
    <cellStyle name="Normal 7 6" xfId="220"/>
    <cellStyle name="Normal 7 6 2" xfId="360"/>
    <cellStyle name="Normal 7 7" xfId="221"/>
    <cellStyle name="Normal 7 7 2" xfId="361"/>
    <cellStyle name="Normal 7 8" xfId="222"/>
    <cellStyle name="Normal 7 8 2" xfId="362"/>
    <cellStyle name="Normal 7 9" xfId="223"/>
    <cellStyle name="Normal 7 9 2" xfId="363"/>
    <cellStyle name="Normal 8" xfId="224"/>
    <cellStyle name="Normal 8 2" xfId="364"/>
    <cellStyle name="Normal 9" xfId="225"/>
    <cellStyle name="Normal 9 2" xfId="226"/>
    <cellStyle name="Normal 9 3" xfId="227"/>
    <cellStyle name="Normal 9 4" xfId="365"/>
    <cellStyle name="Notas 2" xfId="228"/>
    <cellStyle name="Notas 2 2" xfId="254"/>
    <cellStyle name="Notas 3" xfId="366"/>
    <cellStyle name="Porcentaje 2" xfId="229"/>
    <cellStyle name="Porcentaje 2 2" xfId="255"/>
    <cellStyle name="Porcentaje 3" xfId="256"/>
    <cellStyle name="Porcentual 2" xfId="230"/>
    <cellStyle name="SAPBEXaggData" xfId="257"/>
    <cellStyle name="SAPBEXaggDataEmph" xfId="258"/>
    <cellStyle name="SAPBEXaggItem" xfId="259"/>
    <cellStyle name="SAPBEXchaText" xfId="260"/>
    <cellStyle name="SAPBEXexcBad7" xfId="261"/>
    <cellStyle name="SAPBEXexcBad8" xfId="262"/>
    <cellStyle name="SAPBEXexcBad9" xfId="263"/>
    <cellStyle name="SAPBEXexcCritical4" xfId="264"/>
    <cellStyle name="SAPBEXexcCritical5" xfId="265"/>
    <cellStyle name="SAPBEXexcCritical6" xfId="266"/>
    <cellStyle name="SAPBEXexcGood1" xfId="267"/>
    <cellStyle name="SAPBEXexcGood2" xfId="268"/>
    <cellStyle name="SAPBEXexcGood3" xfId="269"/>
    <cellStyle name="SAPBEXfilterDrill" xfId="270"/>
    <cellStyle name="SAPBEXfilterItem" xfId="271"/>
    <cellStyle name="SAPBEXfilterText" xfId="272"/>
    <cellStyle name="SAPBEXformats" xfId="273"/>
    <cellStyle name="SAPBEXheaderItem" xfId="274"/>
    <cellStyle name="SAPBEXheaderText" xfId="275"/>
    <cellStyle name="SAPBEXresData" xfId="276"/>
    <cellStyle name="SAPBEXresDataEmph" xfId="277"/>
    <cellStyle name="SAPBEXresItem" xfId="278"/>
    <cellStyle name="SAPBEXstdData" xfId="279"/>
    <cellStyle name="SAPBEXstdDataEmph" xfId="280"/>
    <cellStyle name="SAPBEXstdItem" xfId="231"/>
    <cellStyle name="SAPBEXstdItem 2" xfId="281"/>
    <cellStyle name="SAPBEXtitle" xfId="282"/>
    <cellStyle name="SAPBEXundefined" xfId="283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80"/>
  <sheetViews>
    <sheetView showGridLines="0" tabSelected="1" zoomScaleNormal="100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57031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1:10" ht="16.5" customHeight="1" x14ac:dyDescent="0.2">
      <c r="B1" s="59" t="s">
        <v>5</v>
      </c>
      <c r="C1" s="59"/>
      <c r="D1" s="59"/>
      <c r="E1" s="59"/>
      <c r="F1" s="59"/>
      <c r="G1" s="59"/>
      <c r="H1" s="59"/>
      <c r="I1" s="59"/>
    </row>
    <row r="2" spans="1:10" ht="16.5" customHeight="1" x14ac:dyDescent="0.2">
      <c r="B2" s="59" t="s">
        <v>18</v>
      </c>
      <c r="C2" s="59"/>
      <c r="D2" s="59"/>
      <c r="E2" s="59"/>
      <c r="F2" s="59"/>
      <c r="G2" s="59"/>
      <c r="H2" s="59"/>
      <c r="I2" s="59"/>
    </row>
    <row r="3" spans="1:10" ht="16.5" customHeight="1" x14ac:dyDescent="0.2">
      <c r="B3" s="59" t="s">
        <v>88</v>
      </c>
      <c r="C3" s="59"/>
      <c r="D3" s="59"/>
      <c r="E3" s="59"/>
      <c r="F3" s="59"/>
      <c r="G3" s="59"/>
      <c r="H3" s="59"/>
      <c r="I3" s="59"/>
    </row>
    <row r="4" spans="1:10" s="1" customFormat="1" x14ac:dyDescent="0.2">
      <c r="B4" s="4"/>
    </row>
    <row r="5" spans="1:10" s="1" customFormat="1" x14ac:dyDescent="0.2">
      <c r="B5" s="4"/>
      <c r="C5" s="2" t="s">
        <v>0</v>
      </c>
      <c r="D5" s="67" t="s">
        <v>51</v>
      </c>
      <c r="E5" s="67"/>
      <c r="F5" s="67"/>
      <c r="G5" s="67"/>
      <c r="H5" s="67"/>
      <c r="I5" s="67"/>
    </row>
    <row r="6" spans="1:10" s="1" customFormat="1" x14ac:dyDescent="0.2">
      <c r="B6" s="4"/>
    </row>
    <row r="7" spans="1:10" x14ac:dyDescent="0.2">
      <c r="B7" s="60" t="s">
        <v>1</v>
      </c>
      <c r="C7" s="61"/>
      <c r="D7" s="64" t="s">
        <v>8</v>
      </c>
      <c r="E7" s="64"/>
      <c r="F7" s="64"/>
      <c r="G7" s="64"/>
      <c r="H7" s="64"/>
      <c r="I7" s="65" t="s">
        <v>9</v>
      </c>
    </row>
    <row r="8" spans="1:10" ht="25.5" x14ac:dyDescent="0.2">
      <c r="B8" s="62"/>
      <c r="C8" s="63"/>
      <c r="D8" s="10" t="s">
        <v>7</v>
      </c>
      <c r="E8" s="11" t="s">
        <v>10</v>
      </c>
      <c r="F8" s="10" t="s">
        <v>2</v>
      </c>
      <c r="G8" s="10" t="s">
        <v>3</v>
      </c>
      <c r="H8" s="10" t="s">
        <v>11</v>
      </c>
      <c r="I8" s="66"/>
    </row>
    <row r="9" spans="1:10" x14ac:dyDescent="0.2">
      <c r="B9" s="62"/>
      <c r="C9" s="63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4" t="s">
        <v>17</v>
      </c>
    </row>
    <row r="10" spans="1:10" ht="13.5" customHeight="1" x14ac:dyDescent="0.2">
      <c r="B10" s="33" t="s">
        <v>27</v>
      </c>
      <c r="C10" s="34"/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1">
        <v>0</v>
      </c>
    </row>
    <row r="11" spans="1:10" ht="13.5" customHeight="1" x14ac:dyDescent="0.2">
      <c r="B11" s="35"/>
      <c r="C11" s="36" t="s">
        <v>19</v>
      </c>
      <c r="D11" s="28"/>
      <c r="E11" s="20"/>
      <c r="F11" s="20">
        <v>0</v>
      </c>
      <c r="G11" s="20"/>
      <c r="H11" s="20"/>
      <c r="I11" s="28">
        <v>0</v>
      </c>
    </row>
    <row r="12" spans="1:10" s="31" customFormat="1" ht="13.5" customHeight="1" x14ac:dyDescent="0.2">
      <c r="A12" s="30"/>
      <c r="B12" s="35"/>
      <c r="C12" s="36" t="s">
        <v>20</v>
      </c>
      <c r="D12" s="28"/>
      <c r="E12" s="20"/>
      <c r="F12" s="20">
        <v>0</v>
      </c>
      <c r="G12" s="20"/>
      <c r="H12" s="20"/>
      <c r="I12" s="28">
        <v>0</v>
      </c>
      <c r="J12" s="30"/>
    </row>
    <row r="13" spans="1:10" s="31" customFormat="1" ht="28.5" customHeight="1" x14ac:dyDescent="0.2">
      <c r="A13" s="30"/>
      <c r="B13" s="35"/>
      <c r="C13" s="36" t="s">
        <v>21</v>
      </c>
      <c r="D13" s="28"/>
      <c r="E13" s="20"/>
      <c r="F13" s="20">
        <v>0</v>
      </c>
      <c r="G13" s="20"/>
      <c r="H13" s="20"/>
      <c r="I13" s="28">
        <v>0</v>
      </c>
      <c r="J13" s="30"/>
    </row>
    <row r="14" spans="1:10" s="31" customFormat="1" ht="13.5" customHeight="1" x14ac:dyDescent="0.2">
      <c r="A14" s="30"/>
      <c r="B14" s="35"/>
      <c r="C14" s="36" t="s">
        <v>22</v>
      </c>
      <c r="D14" s="28"/>
      <c r="E14" s="20"/>
      <c r="F14" s="20">
        <v>0</v>
      </c>
      <c r="G14" s="20"/>
      <c r="H14" s="20"/>
      <c r="I14" s="28">
        <v>0</v>
      </c>
      <c r="J14" s="30"/>
    </row>
    <row r="15" spans="1:10" s="31" customFormat="1" ht="13.5" customHeight="1" x14ac:dyDescent="0.2">
      <c r="A15" s="30"/>
      <c r="B15" s="35"/>
      <c r="C15" s="36" t="s">
        <v>23</v>
      </c>
      <c r="D15" s="28"/>
      <c r="E15" s="20"/>
      <c r="F15" s="20">
        <v>0</v>
      </c>
      <c r="G15" s="20"/>
      <c r="H15" s="20"/>
      <c r="I15" s="28">
        <v>0</v>
      </c>
      <c r="J15" s="30"/>
    </row>
    <row r="16" spans="1:10" s="31" customFormat="1" ht="13.5" customHeight="1" x14ac:dyDescent="0.2">
      <c r="A16" s="30"/>
      <c r="B16" s="35"/>
      <c r="C16" s="36" t="s">
        <v>24</v>
      </c>
      <c r="D16" s="28"/>
      <c r="E16" s="20"/>
      <c r="F16" s="20">
        <v>0</v>
      </c>
      <c r="G16" s="20"/>
      <c r="H16" s="20"/>
      <c r="I16" s="28">
        <v>0</v>
      </c>
      <c r="J16" s="30"/>
    </row>
    <row r="17" spans="1:10" s="31" customFormat="1" ht="13.5" customHeight="1" x14ac:dyDescent="0.2">
      <c r="A17" s="30"/>
      <c r="B17" s="35"/>
      <c r="C17" s="36" t="s">
        <v>25</v>
      </c>
      <c r="D17" s="28"/>
      <c r="E17" s="20"/>
      <c r="F17" s="20">
        <v>0</v>
      </c>
      <c r="G17" s="20"/>
      <c r="H17" s="20"/>
      <c r="I17" s="28">
        <v>0</v>
      </c>
      <c r="J17" s="30"/>
    </row>
    <row r="18" spans="1:10" s="31" customFormat="1" ht="13.5" customHeight="1" x14ac:dyDescent="0.2">
      <c r="A18" s="30"/>
      <c r="B18" s="35"/>
      <c r="C18" s="36" t="s">
        <v>26</v>
      </c>
      <c r="D18" s="28"/>
      <c r="E18" s="20"/>
      <c r="F18" s="20">
        <v>0</v>
      </c>
      <c r="G18" s="20"/>
      <c r="H18" s="20"/>
      <c r="I18" s="28">
        <v>0</v>
      </c>
      <c r="J18" s="30"/>
    </row>
    <row r="19" spans="1:10" s="31" customFormat="1" ht="41.25" customHeight="1" x14ac:dyDescent="0.2">
      <c r="A19" s="30"/>
      <c r="B19" s="35"/>
      <c r="C19" s="41" t="s">
        <v>56</v>
      </c>
      <c r="D19" s="28"/>
      <c r="E19" s="20"/>
      <c r="F19" s="20">
        <v>0</v>
      </c>
      <c r="G19" s="20"/>
      <c r="H19" s="20"/>
      <c r="I19" s="28">
        <v>0</v>
      </c>
      <c r="J19" s="30"/>
    </row>
    <row r="20" spans="1:10" s="31" customFormat="1" ht="13.5" customHeight="1" x14ac:dyDescent="0.2">
      <c r="A20" s="30"/>
      <c r="B20" s="37" t="s">
        <v>32</v>
      </c>
      <c r="C20" s="38"/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30"/>
    </row>
    <row r="21" spans="1:10" s="31" customFormat="1" ht="13.5" customHeight="1" x14ac:dyDescent="0.2">
      <c r="A21" s="30"/>
      <c r="B21" s="35"/>
      <c r="C21" s="36" t="s">
        <v>28</v>
      </c>
      <c r="D21" s="28"/>
      <c r="E21" s="20"/>
      <c r="F21" s="20">
        <v>0</v>
      </c>
      <c r="G21" s="20"/>
      <c r="H21" s="20"/>
      <c r="I21" s="28">
        <v>0</v>
      </c>
      <c r="J21" s="30"/>
    </row>
    <row r="22" spans="1:10" s="31" customFormat="1" ht="13.5" customHeight="1" x14ac:dyDescent="0.2">
      <c r="A22" s="30"/>
      <c r="B22" s="35"/>
      <c r="C22" s="36" t="s">
        <v>29</v>
      </c>
      <c r="D22" s="28"/>
      <c r="E22" s="20"/>
      <c r="F22" s="20">
        <v>0</v>
      </c>
      <c r="G22" s="20"/>
      <c r="H22" s="20"/>
      <c r="I22" s="28">
        <v>0</v>
      </c>
      <c r="J22" s="30"/>
    </row>
    <row r="23" spans="1:10" s="31" customFormat="1" ht="13.5" customHeight="1" x14ac:dyDescent="0.2">
      <c r="A23" s="30"/>
      <c r="B23" s="35"/>
      <c r="C23" s="36" t="s">
        <v>30</v>
      </c>
      <c r="D23" s="28"/>
      <c r="E23" s="20"/>
      <c r="F23" s="20">
        <v>0</v>
      </c>
      <c r="G23" s="20"/>
      <c r="H23" s="20"/>
      <c r="I23" s="28">
        <v>0</v>
      </c>
      <c r="J23" s="30"/>
    </row>
    <row r="24" spans="1:10" s="31" customFormat="1" ht="13.5" customHeight="1" x14ac:dyDescent="0.2">
      <c r="A24" s="30"/>
      <c r="B24" s="35"/>
      <c r="C24" s="36" t="s">
        <v>31</v>
      </c>
      <c r="D24" s="28" t="s">
        <v>50</v>
      </c>
      <c r="E24" s="20" t="s">
        <v>87</v>
      </c>
      <c r="F24" s="20">
        <v>0</v>
      </c>
      <c r="G24" s="20" t="s">
        <v>50</v>
      </c>
      <c r="H24" s="20" t="s">
        <v>50</v>
      </c>
      <c r="I24" s="28">
        <v>0</v>
      </c>
      <c r="J24" s="30"/>
    </row>
    <row r="25" spans="1:10" s="31" customFormat="1" ht="13.5" customHeight="1" x14ac:dyDescent="0.2">
      <c r="A25" s="30"/>
      <c r="B25" s="35"/>
      <c r="C25" s="41" t="s">
        <v>57</v>
      </c>
      <c r="D25" s="28"/>
      <c r="E25" s="20"/>
      <c r="F25" s="20">
        <v>0</v>
      </c>
      <c r="G25" s="20"/>
      <c r="H25" s="20"/>
      <c r="I25" s="28">
        <v>0</v>
      </c>
      <c r="J25" s="30"/>
    </row>
    <row r="26" spans="1:10" s="31" customFormat="1" ht="13.5" customHeight="1" x14ac:dyDescent="0.2">
      <c r="A26" s="30"/>
      <c r="B26" s="37" t="s">
        <v>34</v>
      </c>
      <c r="C26" s="38"/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30"/>
    </row>
    <row r="27" spans="1:10" s="31" customFormat="1" ht="13.5" customHeight="1" x14ac:dyDescent="0.2">
      <c r="A27" s="30"/>
      <c r="B27" s="35"/>
      <c r="C27" s="36" t="s">
        <v>33</v>
      </c>
      <c r="D27" s="28"/>
      <c r="E27" s="20"/>
      <c r="F27" s="20">
        <v>0</v>
      </c>
      <c r="G27" s="20"/>
      <c r="H27" s="20"/>
      <c r="I27" s="28">
        <v>0</v>
      </c>
      <c r="J27" s="30"/>
    </row>
    <row r="28" spans="1:10" s="31" customFormat="1" ht="40.5" customHeight="1" x14ac:dyDescent="0.2">
      <c r="A28" s="30"/>
      <c r="B28" s="35"/>
      <c r="C28" s="41" t="s">
        <v>58</v>
      </c>
      <c r="D28" s="28"/>
      <c r="E28" s="20"/>
      <c r="F28" s="20">
        <v>0</v>
      </c>
      <c r="G28" s="20"/>
      <c r="H28" s="20"/>
      <c r="I28" s="28">
        <v>0</v>
      </c>
      <c r="J28" s="30"/>
    </row>
    <row r="29" spans="1:10" s="31" customFormat="1" ht="13.5" customHeight="1" x14ac:dyDescent="0.2">
      <c r="A29" s="30"/>
      <c r="B29" s="37" t="s">
        <v>38</v>
      </c>
      <c r="C29" s="38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27">
        <v>0</v>
      </c>
      <c r="J29" s="30"/>
    </row>
    <row r="30" spans="1:10" s="31" customFormat="1" ht="34.5" customHeight="1" x14ac:dyDescent="0.2">
      <c r="A30" s="30"/>
      <c r="B30" s="39"/>
      <c r="C30" s="41" t="s">
        <v>35</v>
      </c>
      <c r="D30" s="26"/>
      <c r="E30" s="18"/>
      <c r="F30" s="20">
        <v>0</v>
      </c>
      <c r="G30" s="18"/>
      <c r="H30" s="18"/>
      <c r="I30" s="28">
        <v>0</v>
      </c>
      <c r="J30" s="30"/>
    </row>
    <row r="31" spans="1:10" s="31" customFormat="1" ht="13.5" customHeight="1" x14ac:dyDescent="0.2">
      <c r="A31" s="30"/>
      <c r="B31" s="39"/>
      <c r="C31" s="41" t="s">
        <v>59</v>
      </c>
      <c r="D31" s="26"/>
      <c r="E31" s="18"/>
      <c r="F31" s="20">
        <v>0</v>
      </c>
      <c r="G31" s="18"/>
      <c r="H31" s="18"/>
      <c r="I31" s="28">
        <v>0</v>
      </c>
      <c r="J31" s="30"/>
    </row>
    <row r="32" spans="1:10" ht="13.5" customHeight="1" x14ac:dyDescent="0.2">
      <c r="B32" s="39"/>
      <c r="C32" s="41" t="s">
        <v>36</v>
      </c>
      <c r="D32" s="26" t="s">
        <v>50</v>
      </c>
      <c r="E32" s="18" t="s">
        <v>50</v>
      </c>
      <c r="F32" s="20">
        <v>0</v>
      </c>
      <c r="G32" s="18" t="s">
        <v>50</v>
      </c>
      <c r="H32" s="18" t="s">
        <v>50</v>
      </c>
      <c r="I32" s="28">
        <v>0</v>
      </c>
    </row>
    <row r="33" spans="2:9" ht="13.5" customHeight="1" x14ac:dyDescent="0.2">
      <c r="B33" s="39"/>
      <c r="C33" s="41" t="s">
        <v>37</v>
      </c>
      <c r="D33" s="26"/>
      <c r="E33" s="18"/>
      <c r="F33" s="20">
        <v>0</v>
      </c>
      <c r="G33" s="18"/>
      <c r="H33" s="18"/>
      <c r="I33" s="28">
        <v>0</v>
      </c>
    </row>
    <row r="34" spans="2:9" ht="13.5" customHeight="1" x14ac:dyDescent="0.2">
      <c r="B34" s="39"/>
      <c r="C34" s="41" t="s">
        <v>60</v>
      </c>
      <c r="D34" s="26"/>
      <c r="E34" s="18"/>
      <c r="F34" s="20">
        <v>0</v>
      </c>
      <c r="G34" s="18"/>
      <c r="H34" s="18"/>
      <c r="I34" s="28">
        <v>0</v>
      </c>
    </row>
    <row r="35" spans="2:9" ht="45" customHeight="1" x14ac:dyDescent="0.2">
      <c r="B35" s="39"/>
      <c r="C35" s="41" t="s">
        <v>61</v>
      </c>
      <c r="D35" s="26"/>
      <c r="E35" s="18"/>
      <c r="F35" s="20">
        <v>0</v>
      </c>
      <c r="G35" s="18"/>
      <c r="H35" s="18"/>
      <c r="I35" s="28">
        <v>0</v>
      </c>
    </row>
    <row r="36" spans="2:9" ht="13.5" customHeight="1" x14ac:dyDescent="0.2">
      <c r="B36" s="37" t="s">
        <v>40</v>
      </c>
      <c r="C36" s="38"/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27">
        <v>0</v>
      </c>
    </row>
    <row r="37" spans="2:9" ht="13.5" customHeight="1" x14ac:dyDescent="0.2">
      <c r="B37" s="39"/>
      <c r="C37" s="41" t="s">
        <v>39</v>
      </c>
      <c r="D37" s="26" t="s">
        <v>50</v>
      </c>
      <c r="E37" s="18" t="s">
        <v>50</v>
      </c>
      <c r="F37" s="20">
        <v>0</v>
      </c>
      <c r="G37" s="18" t="s">
        <v>50</v>
      </c>
      <c r="H37" s="18" t="s">
        <v>50</v>
      </c>
      <c r="I37" s="28">
        <v>0</v>
      </c>
    </row>
    <row r="38" spans="2:9" ht="13.5" customHeight="1" x14ac:dyDescent="0.2">
      <c r="B38" s="39"/>
      <c r="C38" s="41" t="s">
        <v>62</v>
      </c>
      <c r="D38" s="26"/>
      <c r="E38" s="18"/>
      <c r="F38" s="20">
        <v>0</v>
      </c>
      <c r="G38" s="18"/>
      <c r="H38" s="18"/>
      <c r="I38" s="28">
        <v>0</v>
      </c>
    </row>
    <row r="39" spans="2:9" ht="45.75" customHeight="1" x14ac:dyDescent="0.2">
      <c r="B39" s="39"/>
      <c r="C39" s="41" t="s">
        <v>63</v>
      </c>
      <c r="D39" s="26"/>
      <c r="E39" s="18"/>
      <c r="F39" s="20">
        <v>0</v>
      </c>
      <c r="G39" s="18"/>
      <c r="H39" s="18"/>
      <c r="I39" s="28">
        <v>0</v>
      </c>
    </row>
    <row r="40" spans="2:9" ht="13.5" customHeight="1" x14ac:dyDescent="0.2">
      <c r="B40" s="37" t="s">
        <v>41</v>
      </c>
      <c r="C40" s="38"/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27">
        <v>0</v>
      </c>
    </row>
    <row r="41" spans="2:9" ht="13.5" customHeight="1" x14ac:dyDescent="0.2">
      <c r="B41" s="39"/>
      <c r="C41" s="41" t="s">
        <v>64</v>
      </c>
      <c r="D41" s="26" t="s">
        <v>50</v>
      </c>
      <c r="E41" s="18" t="s">
        <v>50</v>
      </c>
      <c r="F41" s="20">
        <v>0</v>
      </c>
      <c r="G41" s="18" t="s">
        <v>50</v>
      </c>
      <c r="H41" s="18" t="s">
        <v>50</v>
      </c>
      <c r="I41" s="28">
        <v>0</v>
      </c>
    </row>
    <row r="42" spans="2:9" ht="13.5" customHeight="1" x14ac:dyDescent="0.2">
      <c r="B42" s="39"/>
      <c r="C42" s="41" t="s">
        <v>65</v>
      </c>
      <c r="D42" s="26"/>
      <c r="E42" s="18" t="s">
        <v>50</v>
      </c>
      <c r="F42" s="20">
        <v>0</v>
      </c>
      <c r="G42" s="18" t="s">
        <v>50</v>
      </c>
      <c r="H42" s="18"/>
      <c r="I42" s="28">
        <v>0</v>
      </c>
    </row>
    <row r="43" spans="2:9" ht="45.75" customHeight="1" x14ac:dyDescent="0.2">
      <c r="B43" s="39"/>
      <c r="C43" s="41" t="s">
        <v>66</v>
      </c>
      <c r="D43" s="26" t="s">
        <v>50</v>
      </c>
      <c r="E43" s="18" t="s">
        <v>50</v>
      </c>
      <c r="F43" s="20">
        <v>0</v>
      </c>
      <c r="G43" s="18" t="s">
        <v>50</v>
      </c>
      <c r="H43" s="18" t="s">
        <v>50</v>
      </c>
      <c r="I43" s="28">
        <v>0</v>
      </c>
    </row>
    <row r="44" spans="2:9" ht="13.5" customHeight="1" x14ac:dyDescent="0.2">
      <c r="B44" s="37" t="s">
        <v>42</v>
      </c>
      <c r="C44" s="38"/>
      <c r="D44" s="48">
        <f>SUM(D45:D53)</f>
        <v>3369875</v>
      </c>
      <c r="E44" s="48">
        <f t="shared" ref="E44:I44" si="0">SUM(E45:E53)</f>
        <v>1753956.52</v>
      </c>
      <c r="F44" s="48">
        <f t="shared" si="0"/>
        <v>5123831.5199999996</v>
      </c>
      <c r="G44" s="48">
        <f t="shared" si="0"/>
        <v>4285173.6099999994</v>
      </c>
      <c r="H44" s="48">
        <f t="shared" si="0"/>
        <v>4285173.6099999994</v>
      </c>
      <c r="I44" s="48">
        <f t="shared" si="0"/>
        <v>915298.60999999987</v>
      </c>
    </row>
    <row r="45" spans="2:9" ht="32.25" customHeight="1" x14ac:dyDescent="0.2">
      <c r="B45" s="44"/>
      <c r="C45" s="42" t="s">
        <v>67</v>
      </c>
      <c r="D45" s="49"/>
      <c r="E45" s="49"/>
      <c r="F45" s="49">
        <v>0</v>
      </c>
      <c r="G45" s="49"/>
      <c r="H45" s="49"/>
      <c r="I45" s="50">
        <v>0</v>
      </c>
    </row>
    <row r="46" spans="2:9" ht="27.75" customHeight="1" x14ac:dyDescent="0.2">
      <c r="B46" s="44"/>
      <c r="C46" s="42" t="s">
        <v>68</v>
      </c>
      <c r="D46" s="49"/>
      <c r="E46" s="49"/>
      <c r="F46" s="49">
        <v>0</v>
      </c>
      <c r="G46" s="49"/>
      <c r="H46" s="49"/>
      <c r="I46" s="50">
        <v>0</v>
      </c>
    </row>
    <row r="47" spans="2:9" ht="39.75" customHeight="1" x14ac:dyDescent="0.2">
      <c r="B47" s="44"/>
      <c r="C47" s="42" t="s">
        <v>69</v>
      </c>
      <c r="D47" s="51">
        <v>3369875</v>
      </c>
      <c r="E47" s="51">
        <v>383105.72</v>
      </c>
      <c r="F47" s="51">
        <f t="shared" ref="F47" si="1">D47+E47</f>
        <v>3752980.7199999997</v>
      </c>
      <c r="G47" s="51">
        <v>3569459.57</v>
      </c>
      <c r="H47" s="51">
        <v>3569459.57</v>
      </c>
      <c r="I47" s="51">
        <f t="shared" ref="I47" si="2">H47-D47</f>
        <v>199584.56999999983</v>
      </c>
    </row>
    <row r="48" spans="2:9" ht="42" customHeight="1" x14ac:dyDescent="0.2">
      <c r="B48" s="44"/>
      <c r="C48" s="42" t="s">
        <v>70</v>
      </c>
      <c r="D48" s="25"/>
      <c r="E48" s="25"/>
      <c r="F48" s="25">
        <v>0</v>
      </c>
      <c r="G48" s="25"/>
      <c r="H48" s="25"/>
      <c r="I48" s="17">
        <v>0</v>
      </c>
    </row>
    <row r="49" spans="2:9" ht="38.25" customHeight="1" x14ac:dyDescent="0.2">
      <c r="B49" s="44"/>
      <c r="C49" s="42" t="s">
        <v>71</v>
      </c>
      <c r="D49" s="25"/>
      <c r="E49" s="25"/>
      <c r="F49" s="25">
        <v>0</v>
      </c>
      <c r="G49" s="25"/>
      <c r="H49" s="25"/>
      <c r="I49" s="17">
        <v>0</v>
      </c>
    </row>
    <row r="50" spans="2:9" ht="42.75" customHeight="1" x14ac:dyDescent="0.2">
      <c r="B50" s="44"/>
      <c r="C50" s="42" t="s">
        <v>72</v>
      </c>
      <c r="D50" s="25"/>
      <c r="E50" s="25"/>
      <c r="F50" s="25">
        <v>0</v>
      </c>
      <c r="G50" s="25"/>
      <c r="H50" s="25"/>
      <c r="I50" s="17">
        <v>0</v>
      </c>
    </row>
    <row r="51" spans="2:9" ht="42" customHeight="1" x14ac:dyDescent="0.2">
      <c r="B51" s="43"/>
      <c r="C51" s="41" t="s">
        <v>73</v>
      </c>
      <c r="D51" s="25"/>
      <c r="E51" s="25"/>
      <c r="F51" s="25">
        <v>0</v>
      </c>
      <c r="G51" s="25"/>
      <c r="H51" s="25"/>
      <c r="I51" s="17">
        <v>0</v>
      </c>
    </row>
    <row r="52" spans="2:9" ht="43.5" customHeight="1" x14ac:dyDescent="0.2">
      <c r="B52" s="43"/>
      <c r="C52" s="41" t="s">
        <v>74</v>
      </c>
      <c r="D52" s="26" t="s">
        <v>50</v>
      </c>
      <c r="E52" s="18" t="s">
        <v>50</v>
      </c>
      <c r="F52" s="20">
        <v>0</v>
      </c>
      <c r="G52" s="18" t="s">
        <v>50</v>
      </c>
      <c r="H52" s="18" t="s">
        <v>50</v>
      </c>
      <c r="I52" s="28">
        <v>0</v>
      </c>
    </row>
    <row r="53" spans="2:9" ht="13.5" customHeight="1" x14ac:dyDescent="0.2">
      <c r="B53" s="43"/>
      <c r="C53" s="41" t="s">
        <v>75</v>
      </c>
      <c r="D53" s="26">
        <v>0</v>
      </c>
      <c r="E53" s="18">
        <v>1370850.8</v>
      </c>
      <c r="F53" s="20">
        <v>1370850.8</v>
      </c>
      <c r="G53" s="18">
        <v>715714.04</v>
      </c>
      <c r="H53" s="18">
        <v>715714.04</v>
      </c>
      <c r="I53" s="28">
        <v>715714.04</v>
      </c>
    </row>
    <row r="54" spans="2:9" s="1" customFormat="1" ht="13.5" customHeight="1" x14ac:dyDescent="0.2">
      <c r="B54" s="37" t="s">
        <v>46</v>
      </c>
      <c r="C54" s="38"/>
      <c r="D54" s="48">
        <v>0</v>
      </c>
      <c r="E54" s="48">
        <f>E57</f>
        <v>27054051.5</v>
      </c>
      <c r="F54" s="48">
        <f t="shared" ref="F54:I54" si="3">F57</f>
        <v>27054051.5</v>
      </c>
      <c r="G54" s="48">
        <f t="shared" si="3"/>
        <v>26184234.199999999</v>
      </c>
      <c r="H54" s="48">
        <f t="shared" si="3"/>
        <v>26184234.199999999</v>
      </c>
      <c r="I54" s="48">
        <f t="shared" si="3"/>
        <v>26184234.199999999</v>
      </c>
    </row>
    <row r="55" spans="2:9" s="1" customFormat="1" ht="20.25" customHeight="1" x14ac:dyDescent="0.2">
      <c r="B55" s="39"/>
      <c r="C55" s="41" t="s">
        <v>43</v>
      </c>
      <c r="D55" s="52"/>
      <c r="E55" s="53"/>
      <c r="F55" s="54">
        <v>0</v>
      </c>
      <c r="G55" s="53"/>
      <c r="H55" s="53"/>
      <c r="I55" s="55">
        <v>0</v>
      </c>
    </row>
    <row r="56" spans="2:9" s="1" customFormat="1" ht="13.5" customHeight="1" x14ac:dyDescent="0.2">
      <c r="B56" s="39"/>
      <c r="C56" s="41" t="s">
        <v>44</v>
      </c>
      <c r="D56" s="52" t="s">
        <v>50</v>
      </c>
      <c r="E56" s="53" t="s">
        <v>50</v>
      </c>
      <c r="F56" s="54">
        <v>0</v>
      </c>
      <c r="G56" s="53" t="s">
        <v>50</v>
      </c>
      <c r="H56" s="53" t="s">
        <v>50</v>
      </c>
      <c r="I56" s="55">
        <v>0</v>
      </c>
    </row>
    <row r="57" spans="2:9" s="1" customFormat="1" ht="13.5" customHeight="1" x14ac:dyDescent="0.2">
      <c r="B57" s="39"/>
      <c r="C57" s="41" t="s">
        <v>45</v>
      </c>
      <c r="D57" s="56">
        <v>0</v>
      </c>
      <c r="E57" s="56">
        <v>27054051.5</v>
      </c>
      <c r="F57" s="56">
        <f t="shared" ref="F57" si="4">D57+E57</f>
        <v>27054051.5</v>
      </c>
      <c r="G57" s="56">
        <v>26184234.199999999</v>
      </c>
      <c r="H57" s="56">
        <v>26184234.199999999</v>
      </c>
      <c r="I57" s="56">
        <f t="shared" ref="I57" si="5">H57-D57</f>
        <v>26184234.199999999</v>
      </c>
    </row>
    <row r="58" spans="2:9" s="1" customFormat="1" ht="13.5" customHeight="1" x14ac:dyDescent="0.2">
      <c r="B58" s="39"/>
      <c r="C58" s="41" t="s">
        <v>76</v>
      </c>
      <c r="D58" s="52"/>
      <c r="E58" s="52"/>
      <c r="F58" s="55">
        <v>0</v>
      </c>
      <c r="G58" s="52"/>
      <c r="H58" s="52"/>
      <c r="I58" s="55"/>
    </row>
    <row r="59" spans="2:9" s="1" customFormat="1" ht="23.25" customHeight="1" x14ac:dyDescent="0.2">
      <c r="B59" s="39"/>
      <c r="C59" s="41" t="s">
        <v>77</v>
      </c>
      <c r="D59" s="52"/>
      <c r="E59" s="52"/>
      <c r="F59" s="55">
        <v>0</v>
      </c>
      <c r="G59" s="52"/>
      <c r="H59" s="52"/>
      <c r="I59" s="55"/>
    </row>
    <row r="60" spans="2:9" s="1" customFormat="1" ht="13.5" customHeight="1" x14ac:dyDescent="0.2">
      <c r="B60" s="37" t="s">
        <v>49</v>
      </c>
      <c r="C60" s="38"/>
      <c r="D60" s="48">
        <f>D61</f>
        <v>32672605</v>
      </c>
      <c r="E60" s="48">
        <f t="shared" ref="E60:I60" si="6">E61</f>
        <v>1057093.3600000001</v>
      </c>
      <c r="F60" s="48">
        <f t="shared" si="6"/>
        <v>33729698.359999999</v>
      </c>
      <c r="G60" s="48">
        <f t="shared" si="6"/>
        <v>33729698.359999999</v>
      </c>
      <c r="H60" s="48">
        <f t="shared" si="6"/>
        <v>33729698.359999999</v>
      </c>
      <c r="I60" s="48">
        <f t="shared" si="6"/>
        <v>1057093.3599999994</v>
      </c>
    </row>
    <row r="61" spans="2:9" s="1" customFormat="1" ht="13.5" customHeight="1" x14ac:dyDescent="0.2">
      <c r="B61" s="39"/>
      <c r="C61" s="41" t="s">
        <v>78</v>
      </c>
      <c r="D61" s="56">
        <v>32672605</v>
      </c>
      <c r="E61" s="56">
        <v>1057093.3600000001</v>
      </c>
      <c r="F61" s="56">
        <f t="shared" ref="F61" si="7">D61+E61</f>
        <v>33729698.359999999</v>
      </c>
      <c r="G61" s="56">
        <v>33729698.359999999</v>
      </c>
      <c r="H61" s="56">
        <v>33729698.359999999</v>
      </c>
      <c r="I61" s="56">
        <f t="shared" ref="I61" si="8">H61-D61</f>
        <v>1057093.3599999994</v>
      </c>
    </row>
    <row r="62" spans="2:9" s="1" customFormat="1" ht="13.5" customHeight="1" x14ac:dyDescent="0.2">
      <c r="B62" s="39"/>
      <c r="C62" s="41" t="s">
        <v>79</v>
      </c>
      <c r="D62" s="26"/>
      <c r="E62" s="18"/>
      <c r="F62" s="20">
        <v>0</v>
      </c>
      <c r="G62" s="18"/>
      <c r="H62" s="18"/>
      <c r="I62" s="28">
        <v>0</v>
      </c>
    </row>
    <row r="63" spans="2:9" s="1" customFormat="1" ht="14.25" customHeight="1" x14ac:dyDescent="0.2">
      <c r="B63" s="39"/>
      <c r="C63" s="41" t="s">
        <v>47</v>
      </c>
      <c r="D63" s="26"/>
      <c r="E63" s="18"/>
      <c r="F63" s="20">
        <v>0</v>
      </c>
      <c r="G63" s="18"/>
      <c r="H63" s="18"/>
      <c r="I63" s="28">
        <v>0</v>
      </c>
    </row>
    <row r="64" spans="2:9" s="1" customFormat="1" ht="13.5" customHeight="1" x14ac:dyDescent="0.2">
      <c r="B64" s="39"/>
      <c r="C64" s="41" t="s">
        <v>80</v>
      </c>
      <c r="D64" s="26"/>
      <c r="E64" s="18"/>
      <c r="F64" s="20">
        <v>0</v>
      </c>
      <c r="G64" s="18"/>
      <c r="H64" s="18"/>
      <c r="I64" s="28">
        <v>0</v>
      </c>
    </row>
    <row r="65" spans="1:10" s="1" customFormat="1" ht="13.5" customHeight="1" x14ac:dyDescent="0.2">
      <c r="B65" s="39"/>
      <c r="C65" s="41" t="s">
        <v>48</v>
      </c>
      <c r="D65" s="26" t="s">
        <v>50</v>
      </c>
      <c r="E65" s="18" t="s">
        <v>50</v>
      </c>
      <c r="F65" s="20">
        <v>0</v>
      </c>
      <c r="G65" s="18" t="s">
        <v>50</v>
      </c>
      <c r="H65" s="18" t="s">
        <v>50</v>
      </c>
      <c r="I65" s="28">
        <v>0</v>
      </c>
    </row>
    <row r="66" spans="1:10" s="1" customFormat="1" ht="26.25" customHeight="1" x14ac:dyDescent="0.2">
      <c r="B66" s="39"/>
      <c r="C66" s="41" t="s">
        <v>81</v>
      </c>
      <c r="D66" s="26" t="s">
        <v>50</v>
      </c>
      <c r="E66" s="18" t="s">
        <v>50</v>
      </c>
      <c r="F66" s="20">
        <v>0</v>
      </c>
      <c r="G66" s="18" t="s">
        <v>50</v>
      </c>
      <c r="H66" s="18" t="s">
        <v>50</v>
      </c>
      <c r="I66" s="28">
        <v>0</v>
      </c>
    </row>
    <row r="67" spans="1:10" s="1" customFormat="1" ht="27" customHeight="1" x14ac:dyDescent="0.2">
      <c r="B67" s="39"/>
      <c r="C67" s="41" t="s">
        <v>82</v>
      </c>
      <c r="D67" s="26"/>
      <c r="E67" s="18"/>
      <c r="F67" s="20">
        <v>0</v>
      </c>
      <c r="G67" s="18"/>
      <c r="H67" s="18"/>
      <c r="I67" s="28">
        <v>0</v>
      </c>
    </row>
    <row r="68" spans="1:10" s="1" customFormat="1" ht="13.5" customHeight="1" x14ac:dyDescent="0.2">
      <c r="B68" s="39"/>
      <c r="C68" s="45" t="s">
        <v>83</v>
      </c>
      <c r="D68" s="24">
        <v>0</v>
      </c>
      <c r="E68" s="23">
        <v>0</v>
      </c>
      <c r="F68" s="32">
        <v>0</v>
      </c>
      <c r="G68" s="23">
        <v>0</v>
      </c>
      <c r="H68" s="23">
        <v>0</v>
      </c>
      <c r="I68" s="16">
        <v>0</v>
      </c>
    </row>
    <row r="69" spans="1:10" s="1" customFormat="1" ht="13.5" customHeight="1" x14ac:dyDescent="0.2">
      <c r="B69" s="39"/>
      <c r="C69" s="46" t="s">
        <v>84</v>
      </c>
      <c r="D69" s="26"/>
      <c r="E69" s="18"/>
      <c r="F69" s="20">
        <v>0</v>
      </c>
      <c r="G69" s="18"/>
      <c r="H69" s="18"/>
      <c r="I69" s="28">
        <v>0</v>
      </c>
    </row>
    <row r="70" spans="1:10" s="1" customFormat="1" ht="13.5" customHeight="1" x14ac:dyDescent="0.2">
      <c r="B70" s="39"/>
      <c r="C70" s="46" t="s">
        <v>85</v>
      </c>
      <c r="D70" s="26"/>
      <c r="E70" s="18"/>
      <c r="F70" s="20">
        <v>0</v>
      </c>
      <c r="G70" s="18"/>
      <c r="H70" s="18"/>
      <c r="I70" s="28">
        <v>0</v>
      </c>
    </row>
    <row r="71" spans="1:10" s="1" customFormat="1" ht="13.5" customHeight="1" x14ac:dyDescent="0.2">
      <c r="B71" s="40"/>
      <c r="C71" s="47" t="s">
        <v>86</v>
      </c>
      <c r="D71" s="26"/>
      <c r="E71" s="18"/>
      <c r="F71" s="18">
        <v>0</v>
      </c>
      <c r="G71" s="18"/>
      <c r="H71" s="18"/>
      <c r="I71" s="26">
        <v>0</v>
      </c>
    </row>
    <row r="72" spans="1:10" s="5" customFormat="1" ht="27" customHeight="1" x14ac:dyDescent="0.2">
      <c r="A72" s="4"/>
      <c r="B72" s="3"/>
      <c r="C72" s="9" t="s">
        <v>6</v>
      </c>
      <c r="D72" s="22">
        <f>D10+D20+D26+D29+D36+D40+D44+D54+D60+D68</f>
        <v>36042480</v>
      </c>
      <c r="E72" s="22">
        <f t="shared" ref="E72:I72" si="9">E10+E20+E26+E29+E36+E40+E44+E54+E60+E68</f>
        <v>29865101.379999999</v>
      </c>
      <c r="F72" s="22">
        <f t="shared" si="9"/>
        <v>65907581.379999995</v>
      </c>
      <c r="G72" s="22">
        <f t="shared" si="9"/>
        <v>64199106.170000002</v>
      </c>
      <c r="H72" s="22">
        <f t="shared" si="9"/>
        <v>64199106.170000002</v>
      </c>
      <c r="I72" s="22">
        <f t="shared" si="9"/>
        <v>28156626.169999998</v>
      </c>
      <c r="J72" s="4"/>
    </row>
    <row r="73" spans="1:10" s="1" customFormat="1" x14ac:dyDescent="0.2">
      <c r="B73" s="4"/>
      <c r="D73" s="12"/>
      <c r="E73" s="12"/>
      <c r="F73" s="12"/>
      <c r="G73" s="12"/>
      <c r="H73" s="12"/>
      <c r="I73" s="12"/>
    </row>
    <row r="74" spans="1:10" x14ac:dyDescent="0.2">
      <c r="C74" s="7" t="s">
        <v>4</v>
      </c>
      <c r="D74" s="12"/>
      <c r="E74" s="12"/>
      <c r="F74" s="12"/>
      <c r="G74" s="12"/>
      <c r="H74" s="12"/>
      <c r="I74" s="12"/>
    </row>
    <row r="75" spans="1:10" x14ac:dyDescent="0.2">
      <c r="C75" s="7"/>
      <c r="D75" s="12"/>
      <c r="E75" s="12"/>
      <c r="F75" s="12"/>
      <c r="G75" s="12"/>
      <c r="H75" s="12"/>
      <c r="I75" s="12"/>
    </row>
    <row r="76" spans="1:10" x14ac:dyDescent="0.2">
      <c r="C76" s="7"/>
      <c r="D76" s="12"/>
      <c r="E76" s="12"/>
      <c r="F76" s="12"/>
      <c r="G76" s="12"/>
      <c r="H76" s="12"/>
      <c r="I76" s="12"/>
    </row>
    <row r="77" spans="1:10" x14ac:dyDescent="0.2">
      <c r="D77" s="12"/>
      <c r="E77" s="12"/>
      <c r="F77" s="12"/>
      <c r="G77" s="12"/>
      <c r="H77" s="12"/>
      <c r="I77" s="12"/>
    </row>
    <row r="78" spans="1:10" x14ac:dyDescent="0.2">
      <c r="C78" s="8"/>
    </row>
    <row r="79" spans="1:10" x14ac:dyDescent="0.2">
      <c r="C79" s="15" t="s">
        <v>52</v>
      </c>
      <c r="F79" s="57" t="s">
        <v>54</v>
      </c>
      <c r="G79" s="57"/>
      <c r="H79" s="57"/>
      <c r="I79" s="57"/>
    </row>
    <row r="80" spans="1:10" x14ac:dyDescent="0.2">
      <c r="C80" s="15" t="s">
        <v>53</v>
      </c>
      <c r="F80" s="58" t="s">
        <v>55</v>
      </c>
      <c r="G80" s="58"/>
      <c r="H80" s="58"/>
      <c r="I80" s="58"/>
    </row>
  </sheetData>
  <mergeCells count="9">
    <mergeCell ref="F79:I79"/>
    <mergeCell ref="F80:I80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 de Windows</cp:lastModifiedBy>
  <cp:lastPrinted>2019-10-21T17:12:01Z</cp:lastPrinted>
  <dcterms:created xsi:type="dcterms:W3CDTF">2017-07-05T14:38:32Z</dcterms:created>
  <dcterms:modified xsi:type="dcterms:W3CDTF">2020-01-29T18:16:01Z</dcterms:modified>
</cp:coreProperties>
</file>