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PRESUPUESTARIA\"/>
    </mc:Choice>
  </mc:AlternateContent>
  <bookViews>
    <workbookView xWindow="0" yWindow="0" windowWidth="20490" windowHeight="765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I14" i="1"/>
  <c r="H18" i="1"/>
  <c r="G18" i="1"/>
  <c r="E18" i="1"/>
  <c r="D18" i="1"/>
  <c r="I16" i="1"/>
  <c r="I15" i="1"/>
  <c r="F15" i="1"/>
  <c r="I13" i="1"/>
  <c r="F13" i="1"/>
  <c r="I12" i="1"/>
  <c r="F12" i="1"/>
  <c r="I11" i="1"/>
  <c r="F11" i="1"/>
  <c r="I10" i="1"/>
  <c r="F10" i="1"/>
  <c r="F18" i="1" l="1"/>
  <c r="I18" i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<sst xmlns="http://schemas.openxmlformats.org/spreadsheetml/2006/main" count="32" uniqueCount="32">
  <si>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</si>
  <si>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</si>
  <si>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Ente Público: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</si>
  <si>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</si>
  <si>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</si>
  <si>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</si>
  <si>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</si>
  <si>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</si>
  <si>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</si>
  <si>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</si>
  <si>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</si>
  <si>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</si>
  <si>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</si>
  <si>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</si>
  <si>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</si>
  <si>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</si>
  <si>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</si>
  <si>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</si>
  <si>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</si>
  <si>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</si>
  <si>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</si>
  <si>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</si>
  <si>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</si>
  <si>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</si>
  <si>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</si>
  <si>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</si>
  <si>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INSTITUTO TECNOLOGICO SUPERIOR DEL SUR DE GUANAJUATO</t>
  </si>
  <si>
    <t>Del 1 de Enero al 31 de Diciembre de 2018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</si>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</sst>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6" fillId="3" borderId="12" xfId="1" applyFont="1" applyFill="1" applyBorder="1" applyAlignment="1">
      <alignment wrapText="1"/>
    </xf>
    <xf numFmtId="43" fontId="6" fillId="3" borderId="5" xfId="1" applyFont="1" applyFill="1" applyBorder="1" applyAlignment="1">
      <alignment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1" sqref="B1:I1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27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2</v>
      </c>
      <c r="D5" s="4" t="s">
        <v>26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3</v>
      </c>
      <c r="C7" s="6"/>
      <c r="D7" s="7" t="s">
        <v>4</v>
      </c>
      <c r="E7" s="7"/>
      <c r="F7" s="7"/>
      <c r="G7" s="7"/>
      <c r="H7" s="7"/>
      <c r="I7" s="8" t="s">
        <v>5</v>
      </c>
    </row>
    <row r="8" spans="2:9" ht="25.5" x14ac:dyDescent="0.2">
      <c r="B8" s="9"/>
      <c r="C8" s="10"/>
      <c r="D8" s="11" t="s">
        <v>6</v>
      </c>
      <c r="E8" s="12" t="s">
        <v>7</v>
      </c>
      <c r="F8" s="11" t="s">
        <v>8</v>
      </c>
      <c r="G8" s="11" t="s">
        <v>9</v>
      </c>
      <c r="H8" s="11" t="s">
        <v>10</v>
      </c>
      <c r="I8" s="13"/>
    </row>
    <row r="9" spans="2:9" x14ac:dyDescent="0.2">
      <c r="B9" s="14"/>
      <c r="C9" s="15"/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7" t="s">
        <v>16</v>
      </c>
    </row>
    <row r="10" spans="2:9" ht="21" customHeight="1" x14ac:dyDescent="0.2">
      <c r="B10" s="18"/>
      <c r="C10" s="19" t="s">
        <v>17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18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19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20</v>
      </c>
      <c r="D13" s="40">
        <v>3755431</v>
      </c>
      <c r="E13" s="40">
        <v>2480800.9300000002</v>
      </c>
      <c r="F13" s="25">
        <f>D13+E13</f>
        <v>6236231.9299999997</v>
      </c>
      <c r="G13" s="40">
        <v>3620873.85</v>
      </c>
      <c r="H13" s="41">
        <v>3620873.85</v>
      </c>
      <c r="I13" s="25">
        <f>+H13-D13</f>
        <v>-134557.14999999991</v>
      </c>
    </row>
    <row r="14" spans="2:9" ht="21" customHeight="1" x14ac:dyDescent="0.2">
      <c r="B14" s="22"/>
      <c r="C14" s="23" t="s">
        <v>21</v>
      </c>
      <c r="D14" s="40">
        <v>0</v>
      </c>
      <c r="E14" s="40">
        <v>25685700.789999999</v>
      </c>
      <c r="F14" s="25">
        <f t="shared" si="0"/>
        <v>25685700.789999999</v>
      </c>
      <c r="G14" s="40">
        <v>23378815.239999998</v>
      </c>
      <c r="H14" s="41">
        <v>23378815.239999998</v>
      </c>
      <c r="I14" s="25">
        <f t="shared" si="1"/>
        <v>23378815.239999998</v>
      </c>
    </row>
    <row r="15" spans="2:9" ht="21" customHeight="1" x14ac:dyDescent="0.2">
      <c r="B15" s="22"/>
      <c r="C15" s="23" t="s">
        <v>22</v>
      </c>
      <c r="D15" s="40">
        <v>30988235.66</v>
      </c>
      <c r="E15" s="40">
        <v>691911.87</v>
      </c>
      <c r="F15" s="25">
        <f t="shared" si="0"/>
        <v>31680147.530000001</v>
      </c>
      <c r="G15" s="40">
        <v>31680147.530000001</v>
      </c>
      <c r="H15" s="41">
        <v>31680147.530000001</v>
      </c>
      <c r="I15" s="25">
        <f t="shared" si="1"/>
        <v>691911.87000000104</v>
      </c>
    </row>
    <row r="16" spans="2:9" s="2" customFormat="1" ht="21" customHeight="1" x14ac:dyDescent="0.2">
      <c r="B16" s="22"/>
      <c r="C16" s="23" t="s">
        <v>23</v>
      </c>
      <c r="D16" s="40">
        <v>0</v>
      </c>
      <c r="E16" s="40">
        <v>1762114.38</v>
      </c>
      <c r="F16" s="25">
        <v>1762114.38</v>
      </c>
      <c r="G16" s="40">
        <v>1612200</v>
      </c>
      <c r="H16" s="41">
        <v>1612200</v>
      </c>
      <c r="I16" s="25">
        <f t="shared" si="1"/>
        <v>1612200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24</v>
      </c>
      <c r="D18" s="31">
        <f>SUM(D10:D16)</f>
        <v>34743666.659999996</v>
      </c>
      <c r="E18" s="31">
        <f t="shared" ref="E18:H18" si="2">SUM(E10:E16)</f>
        <v>30620527.969999999</v>
      </c>
      <c r="F18" s="31">
        <f t="shared" si="2"/>
        <v>65364194.630000003</v>
      </c>
      <c r="G18" s="31">
        <f t="shared" si="2"/>
        <v>60292036.620000005</v>
      </c>
      <c r="H18" s="31">
        <f t="shared" si="2"/>
        <v>60292036.620000005</v>
      </c>
      <c r="I18" s="31">
        <f>SUM(I10:I16)</f>
        <v>25548369.960000001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25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30</v>
      </c>
      <c r="G25" s="38"/>
      <c r="H25" s="38"/>
      <c r="I25" s="38"/>
    </row>
    <row r="26" spans="1:10" x14ac:dyDescent="0.2">
      <c r="C26" s="37" t="s">
        <v>29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2019-01-20T19:54:06Z</cp:lastPrinted>
  <dcterms:created xsi:type="dcterms:W3CDTF">2019-01-20T19:42:39Z</dcterms:created>
  <dcterms:modified xsi:type="dcterms:W3CDTF">2019-01-20T19:54:54Z</dcterms:modified>
</cp:coreProperties>
</file>