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PRESUPUESTARIA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I40" i="2" s="1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D10" i="2"/>
  <c r="I44" i="2" l="1"/>
  <c r="I20" i="2"/>
  <c r="F48" i="2"/>
  <c r="F52" i="2"/>
  <c r="F40" i="2"/>
  <c r="F29" i="2"/>
  <c r="I29" i="2"/>
  <c r="F10" i="2"/>
  <c r="I10" i="2"/>
  <c r="F20" i="2"/>
  <c r="F26" i="2"/>
  <c r="G60" i="2"/>
  <c r="I26" i="2"/>
  <c r="D60" i="2"/>
  <c r="E60" i="2"/>
  <c r="I48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<sst xmlns="http://schemas.openxmlformats.org/spreadsheetml/2006/main" count="74" uniqueCount="72">
  <si>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</si>
  <si>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</si>
  <si>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</si>
  <si>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</si>
  <si>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</si>
  <si>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</si>
  <si>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</si>
  <si>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</si>
  <si>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</si>
  <si>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</si>
  <si>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</si>
  <si>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</si>
  <si>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</si>
  <si>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</si>
  <si>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</si>
  <si>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</si>
  <si>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</si>
  <si>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</si>
  <si>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</si>
  <si>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</si>
  <si>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</si>
  <si>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</si>
  <si>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</si>
  <si>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</si>
  <si>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</si>
  <si>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</si>
  <si>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</si>
  <si>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</si>
  <si>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</si>
  <si>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</si>
  <si>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</si>
  <si>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</si>
  <si>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</si>
  <si>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</si>
  <si>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</si>
  <si>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</si>
  <si>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</si>
  <si>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</si>
  <si>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</si>
  <si>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</si>
  <si>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</si>
  <si>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</si>
  <si>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</si>
  <si>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</si>
  <si>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</si>
  <si>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</si>
  <si>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</si>
  <si>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</si>
  <si>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</si>
  <si>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</si>
  <si>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</si>
  <si>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</si>
  <si>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</si>
  <si>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</si>
  <si>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</si>
  <si>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</si>
  <si>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</si>
  <si>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</si>
  <si>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</si>
  <si>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</si>
  <si>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</si>
  <si>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</si>
  <si>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</si>
  <si>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</si>
  <si>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</si>
  <si>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</si>
  <si>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Diciembre de 2018</t>
  </si>
  <si>
    <t>INSTITUTO TECNOLOGICO SUPERIOR DEL SUR DE GUANAJUATO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</si>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</sst>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43" fontId="14" fillId="12" borderId="11" xfId="1" applyFont="1" applyFill="1" applyBorder="1" applyAlignment="1">
      <alignment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4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5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18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66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67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8</v>
      </c>
      <c r="E7" s="36"/>
      <c r="F7" s="36"/>
      <c r="G7" s="36"/>
      <c r="H7" s="36"/>
      <c r="I7" s="37" t="s">
        <v>9</v>
      </c>
    </row>
    <row r="8" spans="2:9" ht="25.5" x14ac:dyDescent="0.2">
      <c r="B8" s="42"/>
      <c r="C8" s="43"/>
      <c r="D8" s="11" t="s">
        <v>7</v>
      </c>
      <c r="E8" s="12" t="s">
        <v>10</v>
      </c>
      <c r="F8" s="11" t="s">
        <v>2</v>
      </c>
      <c r="G8" s="11" t="s">
        <v>3</v>
      </c>
      <c r="H8" s="11" t="s">
        <v>11</v>
      </c>
      <c r="I8" s="38"/>
    </row>
    <row r="9" spans="2:9" x14ac:dyDescent="0.2">
      <c r="B9" s="42"/>
      <c r="C9" s="43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7" t="s">
        <v>17</v>
      </c>
    </row>
    <row r="10" spans="2:9" ht="13.5" customHeight="1" x14ac:dyDescent="0.2">
      <c r="B10" s="30" t="s">
        <v>28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19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20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21</v>
      </c>
      <c r="D13" s="19">
        <v>0</v>
      </c>
      <c r="E13" s="18">
        <v>0</v>
      </c>
      <c r="F13" s="18">
        <f t="shared" si="2"/>
        <v>0</v>
      </c>
      <c r="G13" s="18">
        <v>0</v>
      </c>
      <c r="H13" s="18">
        <v>0</v>
      </c>
      <c r="I13" s="19">
        <f t="shared" si="1"/>
        <v>0</v>
      </c>
    </row>
    <row r="14" spans="2:9" ht="13.5" customHeight="1" x14ac:dyDescent="0.2">
      <c r="B14" s="22"/>
      <c r="C14" s="20" t="s">
        <v>22</v>
      </c>
      <c r="D14" s="19"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19">
        <f t="shared" si="1"/>
        <v>0</v>
      </c>
    </row>
    <row r="15" spans="2:9" ht="13.5" customHeight="1" x14ac:dyDescent="0.2">
      <c r="B15" s="22"/>
      <c r="C15" s="20" t="s">
        <v>23</v>
      </c>
      <c r="D15" s="19">
        <v>0</v>
      </c>
      <c r="E15" s="18">
        <v>0</v>
      </c>
      <c r="F15" s="18">
        <v>0</v>
      </c>
      <c r="G15" s="18">
        <v>0</v>
      </c>
      <c r="H15" s="18">
        <v>0</v>
      </c>
      <c r="I15" s="19">
        <f t="shared" si="1"/>
        <v>0</v>
      </c>
    </row>
    <row r="16" spans="2:9" ht="13.5" customHeight="1" x14ac:dyDescent="0.2">
      <c r="B16" s="22"/>
      <c r="C16" s="20" t="s">
        <v>24</v>
      </c>
      <c r="D16" s="19">
        <v>0</v>
      </c>
      <c r="E16" s="18">
        <v>0</v>
      </c>
      <c r="F16" s="18">
        <f t="shared" si="2"/>
        <v>0</v>
      </c>
      <c r="G16" s="18">
        <v>0</v>
      </c>
      <c r="H16" s="18">
        <v>0</v>
      </c>
      <c r="I16" s="19">
        <f t="shared" si="1"/>
        <v>0</v>
      </c>
    </row>
    <row r="17" spans="2:9" ht="13.5" customHeight="1" x14ac:dyDescent="0.2">
      <c r="B17" s="22"/>
      <c r="C17" s="20" t="s">
        <v>25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26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27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33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29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30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31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32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25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36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34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35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42</v>
      </c>
      <c r="C29" s="28"/>
      <c r="D29" s="32">
        <f>SUM(D30:D35)</f>
        <v>0</v>
      </c>
      <c r="E29" s="32">
        <f t="shared" ref="E29:H29" si="5">SUM(E30:E35)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29">
        <f t="shared" si="1"/>
        <v>0</v>
      </c>
    </row>
    <row r="30" spans="2:9" ht="21.75" customHeight="1" x14ac:dyDescent="0.2">
      <c r="B30" s="23"/>
      <c r="C30" s="20" t="s">
        <v>37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38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39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3"/>
      <c r="C33" s="20" t="s">
        <v>40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25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41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46</v>
      </c>
      <c r="C36" s="28"/>
      <c r="D36" s="32">
        <f>SUM(D37:D39)</f>
        <v>3752931</v>
      </c>
      <c r="E36" s="32">
        <f t="shared" ref="E36:H36" si="6">SUM(E37:E39)</f>
        <v>-305402.27</v>
      </c>
      <c r="F36" s="32">
        <f t="shared" si="6"/>
        <v>3447528.73</v>
      </c>
      <c r="G36" s="32">
        <f t="shared" si="6"/>
        <v>3447528.73</v>
      </c>
      <c r="H36" s="32">
        <f t="shared" si="6"/>
        <v>3447528.73</v>
      </c>
      <c r="I36" s="29">
        <f t="shared" si="1"/>
        <v>-305402.27</v>
      </c>
    </row>
    <row r="37" spans="2:9" s="1" customFormat="1" ht="13.5" customHeight="1" x14ac:dyDescent="0.2">
      <c r="B37" s="23"/>
      <c r="C37" s="20" t="s">
        <v>43</v>
      </c>
      <c r="D37" s="16">
        <v>3752931</v>
      </c>
      <c r="E37" s="13">
        <v>-305402.27</v>
      </c>
      <c r="F37" s="18">
        <f t="shared" si="2"/>
        <v>3447528.73</v>
      </c>
      <c r="G37" s="13">
        <v>3447528.73</v>
      </c>
      <c r="H37" s="13">
        <v>3447528.73</v>
      </c>
      <c r="I37" s="19">
        <f t="shared" si="1"/>
        <v>-305402.27</v>
      </c>
    </row>
    <row r="38" spans="2:9" s="1" customFormat="1" ht="13.5" customHeight="1" x14ac:dyDescent="0.2">
      <c r="B38" s="23"/>
      <c r="C38" s="20" t="s">
        <v>44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45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50</v>
      </c>
      <c r="C40" s="28"/>
      <c r="D40" s="32">
        <f>SUM(D41:D43)</f>
        <v>2500</v>
      </c>
      <c r="E40" s="32">
        <f t="shared" ref="E40:H40" si="7">SUM(E41:E43)</f>
        <v>6855203.1299999999</v>
      </c>
      <c r="F40" s="32">
        <f t="shared" si="7"/>
        <v>6857703.1299999999</v>
      </c>
      <c r="G40" s="32">
        <f t="shared" si="7"/>
        <v>1785545.12</v>
      </c>
      <c r="H40" s="32">
        <f t="shared" si="7"/>
        <v>1785545.12</v>
      </c>
      <c r="I40" s="29">
        <f t="shared" si="1"/>
        <v>1783045.1200000001</v>
      </c>
    </row>
    <row r="41" spans="2:9" s="1" customFormat="1" ht="13.5" customHeight="1" x14ac:dyDescent="0.2">
      <c r="B41" s="23"/>
      <c r="C41" s="20" t="s">
        <v>47</v>
      </c>
      <c r="D41" s="16">
        <v>2500</v>
      </c>
      <c r="E41" s="13">
        <v>1783045.1200000001</v>
      </c>
      <c r="F41" s="18">
        <f t="shared" si="2"/>
        <v>1785545.12</v>
      </c>
      <c r="G41" s="13">
        <v>1785545.12</v>
      </c>
      <c r="H41" s="13">
        <v>1785545.12</v>
      </c>
      <c r="I41" s="19">
        <f t="shared" si="1"/>
        <v>1783045.1200000001</v>
      </c>
    </row>
    <row r="42" spans="2:9" s="1" customFormat="1" ht="13.5" customHeight="1" x14ac:dyDescent="0.2">
      <c r="B42" s="23"/>
      <c r="C42" s="20" t="s">
        <v>48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49</v>
      </c>
      <c r="D43" s="16">
        <v>0</v>
      </c>
      <c r="E43" s="45">
        <v>5072158.01</v>
      </c>
      <c r="F43" s="18">
        <f t="shared" si="2"/>
        <v>5072158.01</v>
      </c>
      <c r="G43" s="13">
        <v>0</v>
      </c>
      <c r="H43" s="13">
        <v>0</v>
      </c>
      <c r="I43" s="19">
        <f t="shared" si="1"/>
        <v>0</v>
      </c>
    </row>
    <row r="44" spans="2:9" s="1" customFormat="1" ht="13.5" customHeight="1" x14ac:dyDescent="0.2">
      <c r="B44" s="31" t="s">
        <v>54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51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52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53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58</v>
      </c>
      <c r="C48" s="28"/>
      <c r="D48" s="32">
        <f>SUM(D49:D51)</f>
        <v>0</v>
      </c>
      <c r="E48" s="32">
        <f t="shared" ref="E48:H48" si="9">SUM(E49:E51)</f>
        <v>23378815.239999998</v>
      </c>
      <c r="F48" s="32">
        <f t="shared" si="9"/>
        <v>23378815.239999998</v>
      </c>
      <c r="G48" s="32">
        <f t="shared" si="9"/>
        <v>23378815.239999998</v>
      </c>
      <c r="H48" s="32">
        <f t="shared" si="9"/>
        <v>23378815.239999998</v>
      </c>
      <c r="I48" s="29">
        <f t="shared" si="1"/>
        <v>23378815.239999998</v>
      </c>
    </row>
    <row r="49" spans="1:10" s="1" customFormat="1" ht="13.5" customHeight="1" x14ac:dyDescent="0.2">
      <c r="B49" s="23"/>
      <c r="C49" s="20" t="s">
        <v>55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56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3"/>
      <c r="C51" s="20" t="s">
        <v>57</v>
      </c>
      <c r="D51" s="16">
        <v>0</v>
      </c>
      <c r="E51" s="13">
        <v>23378815.239999998</v>
      </c>
      <c r="F51" s="18">
        <f t="shared" si="2"/>
        <v>23378815.239999998</v>
      </c>
      <c r="G51" s="13">
        <v>23378815.239999998</v>
      </c>
      <c r="H51" s="13">
        <v>23378815.239999998</v>
      </c>
      <c r="I51" s="19">
        <f t="shared" si="1"/>
        <v>23378815.239999998</v>
      </c>
    </row>
    <row r="52" spans="1:10" s="1" customFormat="1" ht="13.5" customHeight="1" x14ac:dyDescent="0.2">
      <c r="B52" s="31" t="s">
        <v>65</v>
      </c>
      <c r="C52" s="28"/>
      <c r="D52" s="32">
        <f>SUM(D53:D59)</f>
        <v>30988235.66</v>
      </c>
      <c r="E52" s="32">
        <f t="shared" ref="E52:H52" si="10">SUM(E53:E59)</f>
        <v>691911.87</v>
      </c>
      <c r="F52" s="32">
        <f t="shared" si="10"/>
        <v>31680147.530000001</v>
      </c>
      <c r="G52" s="32">
        <f t="shared" si="10"/>
        <v>31680147.530000001</v>
      </c>
      <c r="H52" s="32">
        <f t="shared" si="10"/>
        <v>31680147.530000001</v>
      </c>
      <c r="I52" s="29">
        <f t="shared" si="1"/>
        <v>691911.87000000104</v>
      </c>
    </row>
    <row r="53" spans="1:10" s="1" customFormat="1" ht="13.5" customHeight="1" x14ac:dyDescent="0.2">
      <c r="B53" s="23"/>
      <c r="C53" s="20" t="s">
        <v>59</v>
      </c>
      <c r="D53" s="16">
        <v>30988235.66</v>
      </c>
      <c r="E53" s="13">
        <v>691911.87</v>
      </c>
      <c r="F53" s="18">
        <f t="shared" si="2"/>
        <v>31680147.530000001</v>
      </c>
      <c r="G53" s="13">
        <v>31680147.530000001</v>
      </c>
      <c r="H53" s="13">
        <v>31680147.530000001</v>
      </c>
      <c r="I53" s="19">
        <f t="shared" si="1"/>
        <v>691911.87000000104</v>
      </c>
    </row>
    <row r="54" spans="1:10" s="1" customFormat="1" ht="13.5" customHeight="1" x14ac:dyDescent="0.2">
      <c r="B54" s="23"/>
      <c r="C54" s="20" t="s">
        <v>60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61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62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63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64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6</v>
      </c>
      <c r="D60" s="33">
        <f>+D10+D20+D26+D29+D36+D40+D44+D48+D52</f>
        <v>34743666.659999996</v>
      </c>
      <c r="E60" s="33">
        <f t="shared" ref="E60:I60" si="11">+E10+E20+E26+E29+E36+E40+E44+E48+E52</f>
        <v>30620527.969999999</v>
      </c>
      <c r="F60" s="33">
        <f t="shared" si="11"/>
        <v>65364194.629999995</v>
      </c>
      <c r="G60" s="33">
        <f t="shared" si="11"/>
        <v>60292036.619999997</v>
      </c>
      <c r="H60" s="33">
        <f t="shared" si="11"/>
        <v>60292036.619999997</v>
      </c>
      <c r="I60" s="33">
        <f t="shared" si="11"/>
        <v>25548369.960000001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68</v>
      </c>
      <c r="F67" s="34" t="s">
        <v>70</v>
      </c>
      <c r="G67" s="34"/>
      <c r="H67" s="34"/>
      <c r="I67" s="34"/>
    </row>
    <row r="68" spans="3:9" x14ac:dyDescent="0.2">
      <c r="C68" s="9" t="s">
        <v>69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auxAdmon</cp:lastModifiedBy>
  <cp:lastPrinted>2019-01-20T20:01:30Z</cp:lastPrinted>
  <dcterms:created xsi:type="dcterms:W3CDTF">2017-07-05T14:38:32Z</dcterms:created>
  <dcterms:modified xsi:type="dcterms:W3CDTF">2019-01-20T20:02:13Z</dcterms:modified>
</cp:coreProperties>
</file>