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DISCIPLINA FINANCIERA\"/>
    </mc:Choice>
  </mc:AlternateContent>
  <bookViews>
    <workbookView xWindow="0" yWindow="0" windowWidth="19200" windowHeight="10860"/>
  </bookViews>
  <sheets>
    <sheet name="F6d" sheetId="1" r:id="rId1"/>
  </sheets>
  <definedNames>
    <definedName name="_xlnm._FilterDatabase" localSheetId="0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D26" i="1"/>
  <c r="G25" i="1"/>
  <c r="D25" i="1"/>
  <c r="G24" i="1"/>
  <c r="D24" i="1"/>
  <c r="F23" i="1"/>
  <c r="E23" i="1"/>
  <c r="G23" i="1" s="1"/>
  <c r="D23" i="1"/>
  <c r="C23" i="1"/>
  <c r="B23" i="1"/>
  <c r="G22" i="1"/>
  <c r="D22" i="1"/>
  <c r="G21" i="1"/>
  <c r="D21" i="1"/>
  <c r="G20" i="1"/>
  <c r="D20" i="1"/>
  <c r="F19" i="1"/>
  <c r="E19" i="1"/>
  <c r="G19" i="1" s="1"/>
  <c r="D19" i="1"/>
  <c r="C19" i="1"/>
  <c r="B19" i="1"/>
  <c r="G18" i="1"/>
  <c r="D18" i="1"/>
  <c r="G17" i="1"/>
  <c r="D17" i="1"/>
  <c r="F16" i="1"/>
  <c r="E16" i="1"/>
  <c r="D16" i="1"/>
  <c r="C16" i="1"/>
  <c r="B16" i="1"/>
  <c r="G14" i="1"/>
  <c r="D14" i="1"/>
  <c r="G13" i="1"/>
  <c r="D13" i="1"/>
  <c r="G12" i="1"/>
  <c r="D12" i="1"/>
  <c r="F11" i="1"/>
  <c r="E11" i="1"/>
  <c r="G11" i="1" s="1"/>
  <c r="G4" i="1" s="1"/>
  <c r="D11" i="1"/>
  <c r="C11" i="1"/>
  <c r="B11" i="1"/>
  <c r="G10" i="1"/>
  <c r="D10" i="1"/>
  <c r="G9" i="1"/>
  <c r="D9" i="1"/>
  <c r="G8" i="1"/>
  <c r="D8" i="1"/>
  <c r="G7" i="1"/>
  <c r="F7" i="1"/>
  <c r="E7" i="1"/>
  <c r="D7" i="1"/>
  <c r="C7" i="1"/>
  <c r="B7" i="1"/>
  <c r="G6" i="1"/>
  <c r="D6" i="1"/>
  <c r="G5" i="1"/>
  <c r="D5" i="1"/>
  <c r="F4" i="1"/>
  <c r="F27" i="1" s="1"/>
  <c r="E4" i="1"/>
  <c r="E27" i="1" s="1"/>
  <c r="D4" i="1"/>
  <c r="D27" i="1" s="1"/>
  <c r="C4" i="1"/>
  <c r="C27" i="1" s="1"/>
  <c r="B4" i="1"/>
  <c r="B27" i="1" s="1"/>
  <c r="G16" i="1" l="1"/>
  <c r="G27" i="1" s="1"/>
</calcChain>
</file>

<file path=xl/sharedStrings.xml><?xml version="1.0" encoding="utf-8"?>
<sst xmlns="http://schemas.openxmlformats.org/spreadsheetml/2006/main" count="36" uniqueCount="26">
  <si>
    <t>INSTITUTO TECNOLOGICO SUPERIOR DEL SUR DE GUANAJUATO
Estado Analítico del Ejercicio del Presupuesto de Egresos Detallado - LDF
Clasificación de Servicios Personales por Categoría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</si>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</sst>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8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sqref="A1:G1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7"/>
    </row>
    <row r="3" spans="1:7" ht="45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>
      <c r="A4" s="11" t="s">
        <v>9</v>
      </c>
      <c r="B4" s="12">
        <f>B5+B6+B7+B10+B11+B14</f>
        <v>20719926</v>
      </c>
      <c r="C4" s="12">
        <f t="shared" ref="C4:G4" si="0">C5+C6+C7+C10+C11+C14</f>
        <v>1340000</v>
      </c>
      <c r="D4" s="12">
        <f t="shared" si="0"/>
        <v>22059926</v>
      </c>
      <c r="E4" s="12">
        <f t="shared" si="0"/>
        <v>4300689.24</v>
      </c>
      <c r="F4" s="12">
        <f t="shared" si="0"/>
        <v>4300689.24</v>
      </c>
      <c r="G4" s="12">
        <f t="shared" si="0"/>
        <v>17759236.759999998</v>
      </c>
    </row>
    <row r="5" spans="1:7">
      <c r="A5" s="13" t="s">
        <v>10</v>
      </c>
      <c r="B5" s="14">
        <v>20719926</v>
      </c>
      <c r="C5" s="14">
        <v>1340000</v>
      </c>
      <c r="D5" s="15">
        <f>B5+C5</f>
        <v>22059926</v>
      </c>
      <c r="E5" s="14">
        <v>4300689.24</v>
      </c>
      <c r="F5" s="14">
        <v>4300689.24</v>
      </c>
      <c r="G5" s="15">
        <f>D5-E5</f>
        <v>17759236.759999998</v>
      </c>
    </row>
    <row r="6" spans="1:7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>
      <c r="A15" s="13"/>
      <c r="B15" s="14"/>
      <c r="C15" s="14"/>
      <c r="D15" s="14"/>
      <c r="E15" s="14"/>
      <c r="F15" s="14"/>
      <c r="G15" s="14"/>
    </row>
    <row r="16" spans="1:7">
      <c r="A16" s="17" t="s">
        <v>20</v>
      </c>
      <c r="B16" s="15">
        <f>B17+B18+B19+B22+B23+B26</f>
        <v>0</v>
      </c>
      <c r="C16" s="15">
        <f t="shared" ref="C16:G16" si="6">C17+C18+C19+C22+C23+C26</f>
        <v>20795748</v>
      </c>
      <c r="D16" s="15">
        <f t="shared" si="6"/>
        <v>20795748</v>
      </c>
      <c r="E16" s="15">
        <f t="shared" si="6"/>
        <v>4111577.48</v>
      </c>
      <c r="F16" s="15">
        <f t="shared" si="6"/>
        <v>4111577.48</v>
      </c>
      <c r="G16" s="15">
        <f t="shared" si="6"/>
        <v>16684170.52</v>
      </c>
    </row>
    <row r="17" spans="1:7">
      <c r="A17" s="13" t="s">
        <v>10</v>
      </c>
      <c r="B17" s="14">
        <v>0</v>
      </c>
      <c r="C17" s="14">
        <v>20795748</v>
      </c>
      <c r="D17" s="15">
        <f t="shared" ref="D17:D18" si="7">B17+C17</f>
        <v>20795748</v>
      </c>
      <c r="E17" s="14">
        <v>4111577.48</v>
      </c>
      <c r="F17" s="14">
        <v>4111577.48</v>
      </c>
      <c r="G17" s="15">
        <f t="shared" ref="G17:G26" si="8">D17-E17</f>
        <v>16684170.52</v>
      </c>
    </row>
    <row r="18" spans="1:7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>
      <c r="A27" s="17" t="s">
        <v>21</v>
      </c>
      <c r="B27" s="15">
        <f>B4+B16</f>
        <v>20719926</v>
      </c>
      <c r="C27" s="15">
        <f t="shared" ref="C27:G27" si="13">C4+C16</f>
        <v>22135748</v>
      </c>
      <c r="D27" s="15">
        <f t="shared" si="13"/>
        <v>42855674</v>
      </c>
      <c r="E27" s="15">
        <f t="shared" si="13"/>
        <v>8412266.7200000007</v>
      </c>
      <c r="F27" s="15">
        <f t="shared" si="13"/>
        <v>8412266.7200000007</v>
      </c>
      <c r="G27" s="15">
        <f t="shared" si="13"/>
        <v>34443407.280000001</v>
      </c>
    </row>
    <row r="28" spans="1:7" ht="5.0999999999999996" customHeight="1">
      <c r="A28" s="18"/>
      <c r="B28" s="19"/>
      <c r="C28" s="19"/>
      <c r="D28" s="19"/>
      <c r="E28" s="19"/>
      <c r="F28" s="19"/>
      <c r="G28" s="19"/>
    </row>
    <row r="34" spans="1:6">
      <c r="A34" s="20"/>
      <c r="E34" s="20"/>
      <c r="F34" s="20"/>
    </row>
    <row r="35" spans="1:6" ht="12.75">
      <c r="A35" s="21" t="s">
        <v>22</v>
      </c>
      <c r="E35" s="22" t="s">
        <v>23</v>
      </c>
      <c r="F35" s="23"/>
    </row>
    <row r="36" spans="1:6" ht="12.75">
      <c r="A36" s="21" t="s">
        <v>24</v>
      </c>
      <c r="E36" s="22" t="s">
        <v>25</v>
      </c>
      <c r="F36" s="23"/>
    </row>
  </sheetData>
  <mergeCells count="4">
    <mergeCell ref="A1:G1"/>
    <mergeCell ref="B2:F2"/>
    <mergeCell ref="E35:F35"/>
    <mergeCell ref="E36:F36"/>
  </mergeCells>
  <pageMargins left="0.70866141732283472" right="0.70866141732283472" top="0.74803149606299213" bottom="0.74803149606299213" header="0.31496062992125984" footer="0.31496062992125984"/>
  <pageSetup scale="8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2018-04-24T21:28:47Z</cp:lastPrinted>
  <dcterms:created xsi:type="dcterms:W3CDTF">2018-04-24T21:28:19Z</dcterms:created>
  <dcterms:modified xsi:type="dcterms:W3CDTF">2018-04-24T21:30:21Z</dcterms:modified>
</cp:coreProperties>
</file>