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C5" i="1"/>
  <c r="C26" i="1" s="1"/>
  <c r="B5" i="1"/>
  <c r="B26" i="1" s="1"/>
  <c r="G16" i="1" l="1"/>
  <c r="G26" i="1" s="1"/>
  <c r="D5" i="1"/>
  <c r="D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<sst xmlns="http://schemas.openxmlformats.org/spreadsheetml/2006/main" count="32" uniqueCount="25">
  <si>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Diciembre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</si>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</sst>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12" t="s">
        <v>0</v>
      </c>
      <c r="B1" s="13"/>
      <c r="C1" s="13"/>
      <c r="D1" s="13"/>
      <c r="E1" s="13"/>
      <c r="F1" s="13"/>
      <c r="G1" s="14"/>
    </row>
    <row r="2" spans="1:7">
      <c r="A2" s="15"/>
      <c r="B2" s="16" t="s">
        <v>1</v>
      </c>
      <c r="C2" s="16"/>
      <c r="D2" s="16"/>
      <c r="E2" s="16"/>
      <c r="F2" s="16"/>
      <c r="G2" s="15"/>
    </row>
    <row r="3" spans="1:7" ht="22.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7" t="s">
        <v>8</v>
      </c>
    </row>
    <row r="4" spans="1:7">
      <c r="A4" s="2" t="s">
        <v>9</v>
      </c>
      <c r="B4" s="3"/>
      <c r="C4" s="3"/>
      <c r="D4" s="3"/>
      <c r="E4" s="3"/>
      <c r="F4" s="3"/>
      <c r="G4" s="3"/>
    </row>
    <row r="5" spans="1:7">
      <c r="A5" s="4" t="s">
        <v>10</v>
      </c>
      <c r="B5" s="5">
        <f>SUM(B6:B13)</f>
        <v>34743666.659999996</v>
      </c>
      <c r="C5" s="5">
        <f t="shared" ref="C5:G5" si="0">SUM(C6:C13)</f>
        <v>4934827.18</v>
      </c>
      <c r="D5" s="5">
        <f t="shared" si="0"/>
        <v>39678493.840000004</v>
      </c>
      <c r="E5" s="5">
        <f t="shared" si="0"/>
        <v>37707544.640000001</v>
      </c>
      <c r="F5" s="5">
        <f t="shared" si="0"/>
        <v>37687920.190000005</v>
      </c>
      <c r="G5" s="5">
        <f t="shared" si="0"/>
        <v>1970949.1999999974</v>
      </c>
    </row>
    <row r="6" spans="1:7">
      <c r="A6" s="6" t="s">
        <v>11</v>
      </c>
      <c r="B6" s="7">
        <v>962900</v>
      </c>
      <c r="C6" s="7">
        <v>14198.67</v>
      </c>
      <c r="D6" s="7">
        <f>B6+C6</f>
        <v>977098.67</v>
      </c>
      <c r="E6" s="7">
        <v>977098.67</v>
      </c>
      <c r="F6" s="7">
        <v>977098.67</v>
      </c>
      <c r="G6" s="7">
        <f>D6-E6</f>
        <v>0</v>
      </c>
    </row>
    <row r="7" spans="1:7">
      <c r="A7" s="6" t="s">
        <v>12</v>
      </c>
      <c r="B7" s="7">
        <v>14476123</v>
      </c>
      <c r="C7" s="7">
        <v>2537674.79</v>
      </c>
      <c r="D7" s="7">
        <f t="shared" ref="D7:D13" si="1">B7+C7</f>
        <v>17013797.789999999</v>
      </c>
      <c r="E7" s="7">
        <v>15707438.66</v>
      </c>
      <c r="F7" s="7">
        <v>15705794.210000001</v>
      </c>
      <c r="G7" s="7">
        <f t="shared" ref="G7:G13" si="2">D7-E7</f>
        <v>1306359.129999999</v>
      </c>
    </row>
    <row r="8" spans="1:7">
      <c r="A8" s="6" t="s">
        <v>13</v>
      </c>
      <c r="B8" s="7">
        <v>5433528</v>
      </c>
      <c r="C8" s="7">
        <v>-263790.71999999997</v>
      </c>
      <c r="D8" s="7">
        <f t="shared" si="1"/>
        <v>5169737.28</v>
      </c>
      <c r="E8" s="7">
        <v>4723584.6100000003</v>
      </c>
      <c r="F8" s="7">
        <v>4705604.6100000003</v>
      </c>
      <c r="G8" s="7">
        <f t="shared" si="2"/>
        <v>446152.66999999993</v>
      </c>
    </row>
    <row r="9" spans="1:7" ht="22.5">
      <c r="A9" s="6" t="s">
        <v>14</v>
      </c>
      <c r="B9" s="7">
        <v>6715180</v>
      </c>
      <c r="C9" s="7">
        <v>4290809.22</v>
      </c>
      <c r="D9" s="7">
        <f t="shared" si="1"/>
        <v>11005989.219999999</v>
      </c>
      <c r="E9" s="7">
        <v>10988065.82</v>
      </c>
      <c r="F9" s="7">
        <v>10988065.82</v>
      </c>
      <c r="G9" s="7">
        <f t="shared" si="2"/>
        <v>17923.39999999851</v>
      </c>
    </row>
    <row r="10" spans="1:7" ht="22.5">
      <c r="A10" s="6" t="s">
        <v>15</v>
      </c>
      <c r="B10" s="7">
        <v>7155935.6600000001</v>
      </c>
      <c r="C10" s="7">
        <v>-1644064.78</v>
      </c>
      <c r="D10" s="7">
        <f t="shared" si="1"/>
        <v>5511870.8799999999</v>
      </c>
      <c r="E10" s="7">
        <v>5311356.88</v>
      </c>
      <c r="F10" s="7">
        <v>5311356.88</v>
      </c>
      <c r="G10" s="7">
        <f t="shared" si="2"/>
        <v>200514</v>
      </c>
    </row>
    <row r="11" spans="1:7">
      <c r="A11" s="6" t="s">
        <v>16</v>
      </c>
      <c r="B11" s="7"/>
      <c r="C11" s="7"/>
      <c r="D11" s="7">
        <f t="shared" si="1"/>
        <v>0</v>
      </c>
      <c r="E11" s="7"/>
      <c r="F11" s="7"/>
      <c r="G11" s="7">
        <f t="shared" si="2"/>
        <v>0</v>
      </c>
    </row>
    <row r="12" spans="1:7">
      <c r="A12" s="6" t="s">
        <v>17</v>
      </c>
      <c r="B12" s="7"/>
      <c r="C12" s="7"/>
      <c r="D12" s="7">
        <f t="shared" si="1"/>
        <v>0</v>
      </c>
      <c r="E12" s="7"/>
      <c r="F12" s="7"/>
      <c r="G12" s="7">
        <f t="shared" si="2"/>
        <v>0</v>
      </c>
    </row>
    <row r="13" spans="1:7">
      <c r="A13" s="6"/>
      <c r="B13" s="7"/>
      <c r="C13" s="7"/>
      <c r="D13" s="7">
        <f t="shared" si="1"/>
        <v>0</v>
      </c>
      <c r="E13" s="7"/>
      <c r="F13" s="7"/>
      <c r="G13" s="7">
        <f t="shared" si="2"/>
        <v>0</v>
      </c>
    </row>
    <row r="14" spans="1:7" ht="5.0999999999999996" customHeight="1">
      <c r="A14" s="6"/>
      <c r="B14" s="7"/>
      <c r="C14" s="7"/>
      <c r="D14" s="7"/>
      <c r="E14" s="7"/>
      <c r="F14" s="7"/>
      <c r="G14" s="7"/>
    </row>
    <row r="15" spans="1:7">
      <c r="A15" s="8" t="s">
        <v>18</v>
      </c>
      <c r="B15" s="7"/>
      <c r="C15" s="7"/>
      <c r="D15" s="7"/>
      <c r="E15" s="7"/>
      <c r="F15" s="7"/>
      <c r="G15" s="7"/>
    </row>
    <row r="16" spans="1:7">
      <c r="A16" s="8" t="s">
        <v>19</v>
      </c>
      <c r="B16" s="5">
        <f>SUM(B17:B24)</f>
        <v>0</v>
      </c>
      <c r="C16" s="5">
        <f t="shared" ref="C16:G16" si="3">SUM(C17:C24)</f>
        <v>25685700.789999999</v>
      </c>
      <c r="D16" s="5">
        <f t="shared" si="3"/>
        <v>25685700.789999999</v>
      </c>
      <c r="E16" s="5">
        <f t="shared" si="3"/>
        <v>25685700.789999999</v>
      </c>
      <c r="F16" s="5">
        <f t="shared" si="3"/>
        <v>25654344.789999999</v>
      </c>
      <c r="G16" s="5">
        <f t="shared" si="3"/>
        <v>0</v>
      </c>
    </row>
    <row r="17" spans="1:7">
      <c r="A17" s="6" t="s">
        <v>11</v>
      </c>
      <c r="B17" s="7">
        <v>0</v>
      </c>
      <c r="C17" s="7">
        <v>982988.18</v>
      </c>
      <c r="D17" s="7">
        <f>B17+C17</f>
        <v>982988.18</v>
      </c>
      <c r="E17" s="7">
        <v>982988.18</v>
      </c>
      <c r="F17" s="7">
        <v>981632.18</v>
      </c>
      <c r="G17" s="7">
        <f t="shared" ref="G17:G24" si="4">D17-E17</f>
        <v>0</v>
      </c>
    </row>
    <row r="18" spans="1:7">
      <c r="A18" s="6" t="s">
        <v>12</v>
      </c>
      <c r="B18" s="7">
        <v>0</v>
      </c>
      <c r="C18" s="7">
        <v>13991816.529999999</v>
      </c>
      <c r="D18" s="7">
        <f t="shared" ref="D18:D24" si="5">B18+C18</f>
        <v>13991816.529999999</v>
      </c>
      <c r="E18" s="7">
        <v>13991816.529999999</v>
      </c>
      <c r="F18" s="7">
        <v>13991816.529999999</v>
      </c>
      <c r="G18" s="7">
        <f t="shared" si="4"/>
        <v>0</v>
      </c>
    </row>
    <row r="19" spans="1:7">
      <c r="A19" s="6" t="s">
        <v>13</v>
      </c>
      <c r="B19" s="7">
        <v>0</v>
      </c>
      <c r="C19" s="7">
        <v>1591629.24</v>
      </c>
      <c r="D19" s="7">
        <f t="shared" si="5"/>
        <v>1591629.24</v>
      </c>
      <c r="E19" s="7">
        <v>1591629.24</v>
      </c>
      <c r="F19" s="7">
        <v>1591629.24</v>
      </c>
      <c r="G19" s="7">
        <f t="shared" si="4"/>
        <v>0</v>
      </c>
    </row>
    <row r="20" spans="1:7" ht="22.5">
      <c r="A20" s="6" t="s">
        <v>14</v>
      </c>
      <c r="B20" s="7">
        <v>0</v>
      </c>
      <c r="C20" s="7">
        <v>5986769.4800000004</v>
      </c>
      <c r="D20" s="7">
        <f t="shared" si="5"/>
        <v>5986769.4800000004</v>
      </c>
      <c r="E20" s="7">
        <v>5986769.4800000004</v>
      </c>
      <c r="F20" s="7">
        <v>5956769.4800000004</v>
      </c>
      <c r="G20" s="7">
        <f t="shared" si="4"/>
        <v>0</v>
      </c>
    </row>
    <row r="21" spans="1:7" ht="22.5">
      <c r="A21" s="6" t="s">
        <v>15</v>
      </c>
      <c r="B21" s="7">
        <v>0</v>
      </c>
      <c r="C21" s="7">
        <v>3132497.36</v>
      </c>
      <c r="D21" s="7">
        <f t="shared" si="5"/>
        <v>3132497.36</v>
      </c>
      <c r="E21" s="7">
        <v>3132497.36</v>
      </c>
      <c r="F21" s="7">
        <v>3132497.36</v>
      </c>
      <c r="G21" s="7">
        <f t="shared" si="4"/>
        <v>0</v>
      </c>
    </row>
    <row r="22" spans="1:7">
      <c r="A22" s="6" t="s">
        <v>16</v>
      </c>
      <c r="B22" s="7"/>
      <c r="C22" s="7"/>
      <c r="D22" s="7">
        <f t="shared" si="5"/>
        <v>0</v>
      </c>
      <c r="E22" s="7"/>
      <c r="F22" s="7"/>
      <c r="G22" s="7">
        <f t="shared" si="4"/>
        <v>0</v>
      </c>
    </row>
    <row r="23" spans="1:7">
      <c r="A23" s="6" t="s">
        <v>17</v>
      </c>
      <c r="B23" s="7"/>
      <c r="C23" s="7"/>
      <c r="D23" s="7">
        <f t="shared" si="5"/>
        <v>0</v>
      </c>
      <c r="E23" s="7"/>
      <c r="F23" s="7"/>
      <c r="G23" s="7">
        <f t="shared" si="4"/>
        <v>0</v>
      </c>
    </row>
    <row r="24" spans="1:7">
      <c r="A24" s="6"/>
      <c r="B24" s="7"/>
      <c r="C24" s="7"/>
      <c r="D24" s="7">
        <f t="shared" si="5"/>
        <v>0</v>
      </c>
      <c r="E24" s="7"/>
      <c r="F24" s="7"/>
      <c r="G24" s="7">
        <f t="shared" si="4"/>
        <v>0</v>
      </c>
    </row>
    <row r="25" spans="1:7" ht="5.0999999999999996" customHeight="1">
      <c r="A25" s="9"/>
      <c r="B25" s="7"/>
      <c r="C25" s="7"/>
      <c r="D25" s="7"/>
      <c r="E25" s="7"/>
      <c r="F25" s="7"/>
      <c r="G25" s="7"/>
    </row>
    <row r="26" spans="1:7">
      <c r="A26" s="4" t="s">
        <v>20</v>
      </c>
      <c r="B26" s="5">
        <f>B5+B16</f>
        <v>34743666.659999996</v>
      </c>
      <c r="C26" s="5">
        <f t="shared" ref="C26:G26" si="6">C5+C16</f>
        <v>30620527.969999999</v>
      </c>
      <c r="D26" s="5">
        <f t="shared" si="6"/>
        <v>65364194.630000003</v>
      </c>
      <c r="E26" s="5">
        <f t="shared" si="6"/>
        <v>63393245.43</v>
      </c>
      <c r="F26" s="5">
        <f t="shared" si="6"/>
        <v>63342264.980000004</v>
      </c>
      <c r="G26" s="5">
        <f t="shared" si="6"/>
        <v>1970949.1999999974</v>
      </c>
    </row>
    <row r="27" spans="1:7" ht="5.0999999999999996" customHeight="1">
      <c r="A27" s="10"/>
      <c r="B27" s="11"/>
      <c r="C27" s="11"/>
      <c r="D27" s="11"/>
      <c r="E27" s="11"/>
      <c r="F27" s="11"/>
      <c r="G27" s="11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2019-01-21T01:15:20Z</dcterms:created>
  <dcterms:modified xsi:type="dcterms:W3CDTF">2019-01-21T01:17:40Z</dcterms:modified>
</cp:coreProperties>
</file>