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INFORMACION CONTABLE\"/>
    </mc:Choice>
  </mc:AlternateContent>
  <bookViews>
    <workbookView xWindow="0" yWindow="60" windowWidth="19200" windowHeight="11400"/>
  </bookViews>
  <sheets>
    <sheet name="EFE" sheetId="1" r:id="rId1"/>
  </sheets>
  <definedNames>
    <definedName name="_xlnm._FilterDatabase" localSheetId="0" hidden="1">EFE!$C$2:$E$63</definedName>
    <definedName name="_xlnm.Print_Area" localSheetId="0">EFE!$A$1:$E$75</definedName>
  </definedNames>
  <calcPr calcId="162913"/>
</workbook>
</file>

<file path=xl/calcChain.xml><?xml version="1.0" encoding="utf-8"?>
<calcChain xmlns="http://schemas.openxmlformats.org/spreadsheetml/2006/main">
  <c r="E63" i="1" l="1"/>
  <c r="D63" i="1"/>
  <c r="E60" i="1"/>
  <c r="D60" i="1"/>
  <c r="E58" i="1"/>
  <c r="D58" i="1"/>
  <c r="E45" i="1"/>
  <c r="D45" i="1"/>
  <c r="E33" i="1"/>
  <c r="D33" i="1"/>
</calcChain>
</file>

<file path=xl/sharedStrings.xml><?xml version="1.0" encoding="utf-8"?>
<sst xmlns="http://schemas.openxmlformats.org/spreadsheetml/2006/main" count="63" uniqueCount="55">
  <si>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</si>
  <si>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</si>
  <si>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</si>
  <si>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</si>
  <si>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</si>
  <si>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</si>
  <si>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</si>
  <si>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</si>
  <si>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</si>
  <si>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</si>
  <si>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</si>
  <si>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</si>
  <si>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</si>
  <si>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</si>
  <si>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</si>
  <si>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</si>
  <si>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</si>
  <si>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</si>
  <si>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</si>
  <si>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</si>
  <si>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</si>
  <si>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</si>
  <si>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</si>
  <si>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</si>
  <si>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</si>
  <si>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</si>
  <si>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</si>
  <si>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</si>
  <si>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</si>
  <si>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</si>
  <si>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</si>
  <si>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</si>
  <si>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</si>
  <si>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</si>
  <si>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</si>
  <si>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</si>
  <si>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</si>
  <si>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</si>
  <si>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</si>
  <si>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</si>
  <si>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</si>
  <si>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</si>
  <si>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</si>
  <si>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</si>
  <si>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</si>
  <si>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</si>
  <si>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</si>
  <si>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</si>
  <si>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</si>
  <si>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Instituto Tecnológico Superior del Sur de Guanajuato
Estado de Flujos de Efectivo
Del 1 de Enero  al  30 de Junio de 2018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</si>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</sst>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Alignment="1">
      <alignment horizontal="left" vertical="top" wrapText="1" indent="1"/>
    </xf>
    <xf numFmtId="0" fontId="3" fillId="0" borderId="0" xfId="8" applyFont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>
      <alignment horizontal="left" vertical="top" wrapText="1"/>
    </xf>
    <xf numFmtId="0" fontId="2" fillId="0" borderId="0" xfId="8" applyFont="1" applyAlignment="1">
      <alignment horizontal="left" vertical="top" wrapText="1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2" xfId="8" applyFont="1" applyBorder="1" applyAlignment="1" applyProtection="1">
      <alignment horizontal="center" vertical="top" wrapText="1"/>
      <protection locked="0"/>
    </xf>
    <xf numFmtId="0" fontId="2" fillId="0" borderId="0" xfId="8" applyFont="1" applyAlignment="1">
      <alignment vertical="top" wrapText="1"/>
    </xf>
    <xf numFmtId="4" fontId="2" fillId="0" borderId="0" xfId="8" applyNumberFormat="1" applyFont="1" applyAlignment="1" applyProtection="1">
      <alignment vertical="top" wrapText="1"/>
      <protection locked="0"/>
    </xf>
    <xf numFmtId="4" fontId="2" fillId="0" borderId="2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4" fontId="3" fillId="0" borderId="2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>
      <alignment horizontal="left" vertical="top" wrapText="1" indent="1"/>
    </xf>
    <xf numFmtId="0" fontId="2" fillId="0" borderId="0" xfId="8" applyFont="1" applyAlignment="1">
      <alignment horizontal="center" vertical="center" wrapText="1"/>
    </xf>
    <xf numFmtId="0" fontId="2" fillId="0" borderId="2" xfId="8" applyFont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Alignment="1">
      <alignment horizontal="left" vertical="top"/>
    </xf>
    <xf numFmtId="0" fontId="3" fillId="0" borderId="3" xfId="8" applyFont="1" applyBorder="1" applyProtection="1">
      <protection locked="0"/>
    </xf>
    <xf numFmtId="0" fontId="3" fillId="0" borderId="3" xfId="8" applyFont="1" applyBorder="1" applyAlignment="1">
      <alignment vertical="top" wrapText="1"/>
    </xf>
    <xf numFmtId="0" fontId="3" fillId="0" borderId="1" xfId="8" applyFont="1" applyBorder="1" applyProtection="1">
      <protection locked="0"/>
    </xf>
    <xf numFmtId="0" fontId="2" fillId="0" borderId="1" xfId="8" applyFont="1" applyBorder="1" applyAlignment="1">
      <alignment horizontal="left" vertical="top"/>
    </xf>
    <xf numFmtId="0" fontId="2" fillId="0" borderId="1" xfId="8" applyFont="1" applyBorder="1" applyAlignment="1">
      <alignment vertical="top"/>
    </xf>
    <xf numFmtId="0" fontId="3" fillId="0" borderId="5" xfId="8" applyFont="1" applyBorder="1" applyProtection="1">
      <protection locked="0"/>
    </xf>
    <xf numFmtId="4" fontId="3" fillId="0" borderId="4" xfId="8" applyNumberFormat="1" applyFont="1" applyBorder="1" applyAlignment="1">
      <alignment vertical="top"/>
    </xf>
    <xf numFmtId="0" fontId="6" fillId="0" borderId="1" xfId="8" applyFont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Protection="1"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72</xdr:row>
      <xdr:rowOff>123825</xdr:rowOff>
    </xdr:from>
    <xdr:to>
      <xdr:col>2</xdr:col>
      <xdr:colOff>3695700</xdr:colOff>
      <xdr:row>72</xdr:row>
      <xdr:rowOff>133350</xdr:rowOff>
    </xdr:to>
    <xdr:cxnSp macro="">
      <xdr:nvCxnSpPr>
        <xdr:cNvPr id="2" name="Conector recto 1"/>
        <xdr:cNvCxnSpPr/>
      </xdr:nvCxnSpPr>
      <xdr:spPr>
        <a:xfrm flipV="1">
          <a:off x="933450" y="11029950"/>
          <a:ext cx="29718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35" t="s">
        <v>49</v>
      </c>
      <c r="B1" s="36"/>
      <c r="C1" s="36"/>
      <c r="D1" s="36"/>
      <c r="E1" s="37"/>
    </row>
    <row r="2" spans="1:5" ht="15" customHeight="1" x14ac:dyDescent="0.2">
      <c r="A2" s="38" t="s">
        <v>0</v>
      </c>
      <c r="B2" s="39"/>
      <c r="C2" s="39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</v>
      </c>
      <c r="C4" s="6"/>
      <c r="D4" s="7"/>
      <c r="E4" s="8"/>
    </row>
    <row r="5" spans="1:5" x14ac:dyDescent="0.2">
      <c r="A5" s="22"/>
      <c r="B5" s="19" t="s">
        <v>2</v>
      </c>
      <c r="C5" s="14"/>
      <c r="D5" s="10">
        <v>30999990.82</v>
      </c>
      <c r="E5" s="11">
        <v>49738503.240000002</v>
      </c>
    </row>
    <row r="6" spans="1:5" x14ac:dyDescent="0.2">
      <c r="A6" s="22"/>
      <c r="C6" s="5" t="s">
        <v>3</v>
      </c>
      <c r="D6" s="12">
        <v>0</v>
      </c>
      <c r="E6" s="13">
        <v>0</v>
      </c>
    </row>
    <row r="7" spans="1:5" x14ac:dyDescent="0.2">
      <c r="A7" s="22"/>
      <c r="C7" s="5" t="s">
        <v>4</v>
      </c>
      <c r="D7" s="12">
        <v>0</v>
      </c>
      <c r="E7" s="13">
        <v>0</v>
      </c>
    </row>
    <row r="8" spans="1:5" x14ac:dyDescent="0.2">
      <c r="A8" s="22"/>
      <c r="C8" s="5" t="s">
        <v>5</v>
      </c>
      <c r="D8" s="12">
        <v>0</v>
      </c>
      <c r="E8" s="13">
        <v>0</v>
      </c>
    </row>
    <row r="9" spans="1:5" x14ac:dyDescent="0.2">
      <c r="A9" s="22"/>
      <c r="C9" s="5" t="s">
        <v>6</v>
      </c>
      <c r="D9" s="12">
        <v>0</v>
      </c>
      <c r="E9" s="13">
        <v>0</v>
      </c>
    </row>
    <row r="10" spans="1:5" x14ac:dyDescent="0.2">
      <c r="A10" s="22"/>
      <c r="C10" s="5" t="s">
        <v>7</v>
      </c>
      <c r="D10" s="12">
        <v>2055919.73</v>
      </c>
      <c r="E10" s="13">
        <v>3494376.41</v>
      </c>
    </row>
    <row r="11" spans="1:5" x14ac:dyDescent="0.2">
      <c r="A11" s="22"/>
      <c r="C11" s="5" t="s">
        <v>8</v>
      </c>
      <c r="D11" s="12">
        <v>266796.62</v>
      </c>
      <c r="E11" s="13">
        <v>824143.48</v>
      </c>
    </row>
    <row r="12" spans="1:5" x14ac:dyDescent="0.2">
      <c r="A12" s="22"/>
      <c r="C12" s="5" t="s">
        <v>9</v>
      </c>
      <c r="D12" s="12">
        <v>0</v>
      </c>
      <c r="E12" s="13">
        <v>0</v>
      </c>
    </row>
    <row r="13" spans="1:5" ht="22.5" x14ac:dyDescent="0.2">
      <c r="A13" s="22"/>
      <c r="C13" s="5" t="s">
        <v>10</v>
      </c>
      <c r="D13" s="12">
        <v>0</v>
      </c>
      <c r="E13" s="13">
        <v>0</v>
      </c>
    </row>
    <row r="14" spans="1:5" x14ac:dyDescent="0.2">
      <c r="A14" s="22"/>
      <c r="C14" s="5" t="s">
        <v>11</v>
      </c>
      <c r="D14" s="12">
        <v>11873934</v>
      </c>
      <c r="E14" s="13">
        <v>20596060.829999998</v>
      </c>
    </row>
    <row r="15" spans="1:5" x14ac:dyDescent="0.2">
      <c r="A15" s="22"/>
      <c r="C15" s="5" t="s">
        <v>12</v>
      </c>
      <c r="D15" s="12">
        <v>16777746.93</v>
      </c>
      <c r="E15" s="13">
        <v>24640083.73</v>
      </c>
    </row>
    <row r="16" spans="1:5" x14ac:dyDescent="0.2">
      <c r="A16" s="22"/>
      <c r="C16" s="5" t="s">
        <v>13</v>
      </c>
      <c r="D16" s="12">
        <v>25593.54</v>
      </c>
      <c r="E16" s="13">
        <v>183838.79</v>
      </c>
    </row>
    <row r="17" spans="1:5" x14ac:dyDescent="0.2">
      <c r="A17" s="22"/>
      <c r="B17" s="19" t="s">
        <v>14</v>
      </c>
      <c r="C17" s="14"/>
      <c r="D17" s="10">
        <v>22894361.390000001</v>
      </c>
      <c r="E17" s="11">
        <v>48990394.869999997</v>
      </c>
    </row>
    <row r="18" spans="1:5" x14ac:dyDescent="0.2">
      <c r="A18" s="22"/>
      <c r="C18" s="5" t="s">
        <v>15</v>
      </c>
      <c r="D18" s="12">
        <v>16970816.649999999</v>
      </c>
      <c r="E18" s="13">
        <v>37328587.840000004</v>
      </c>
    </row>
    <row r="19" spans="1:5" x14ac:dyDescent="0.2">
      <c r="A19" s="22"/>
      <c r="C19" s="5" t="s">
        <v>16</v>
      </c>
      <c r="D19" s="12">
        <v>1468686.65</v>
      </c>
      <c r="E19" s="13">
        <v>3157328.12</v>
      </c>
    </row>
    <row r="20" spans="1:5" x14ac:dyDescent="0.2">
      <c r="A20" s="22"/>
      <c r="C20" s="5" t="s">
        <v>17</v>
      </c>
      <c r="D20" s="12">
        <v>3767899.62</v>
      </c>
      <c r="E20" s="13">
        <v>7473397.75</v>
      </c>
    </row>
    <row r="21" spans="1:5" x14ac:dyDescent="0.2">
      <c r="A21" s="22"/>
      <c r="C21" s="5" t="s">
        <v>18</v>
      </c>
      <c r="D21" s="12">
        <v>0</v>
      </c>
      <c r="E21" s="13">
        <v>0</v>
      </c>
    </row>
    <row r="22" spans="1:5" x14ac:dyDescent="0.2">
      <c r="A22" s="22"/>
      <c r="C22" s="5" t="s">
        <v>19</v>
      </c>
      <c r="D22" s="12">
        <v>0</v>
      </c>
      <c r="E22" s="13">
        <v>0</v>
      </c>
    </row>
    <row r="23" spans="1:5" x14ac:dyDescent="0.2">
      <c r="A23" s="22"/>
      <c r="C23" s="5" t="s">
        <v>20</v>
      </c>
      <c r="D23" s="12">
        <v>0</v>
      </c>
      <c r="E23" s="13">
        <v>0</v>
      </c>
    </row>
    <row r="24" spans="1:5" x14ac:dyDescent="0.2">
      <c r="A24" s="22"/>
      <c r="C24" s="5" t="s">
        <v>21</v>
      </c>
      <c r="D24" s="12">
        <v>686958.47</v>
      </c>
      <c r="E24" s="13">
        <v>1031081.16</v>
      </c>
    </row>
    <row r="25" spans="1:5" x14ac:dyDescent="0.2">
      <c r="A25" s="22"/>
      <c r="C25" s="5" t="s">
        <v>22</v>
      </c>
      <c r="D25" s="12">
        <v>0</v>
      </c>
      <c r="E25" s="13">
        <v>0</v>
      </c>
    </row>
    <row r="26" spans="1:5" x14ac:dyDescent="0.2">
      <c r="A26" s="22"/>
      <c r="C26" s="5" t="s">
        <v>23</v>
      </c>
      <c r="D26" s="12">
        <v>0</v>
      </c>
      <c r="E26" s="13">
        <v>0</v>
      </c>
    </row>
    <row r="27" spans="1:5" x14ac:dyDescent="0.2">
      <c r="A27" s="22"/>
      <c r="C27" s="5" t="s">
        <v>24</v>
      </c>
      <c r="D27" s="12">
        <v>0</v>
      </c>
      <c r="E27" s="13">
        <v>0</v>
      </c>
    </row>
    <row r="28" spans="1:5" x14ac:dyDescent="0.2">
      <c r="A28" s="22"/>
      <c r="C28" s="5" t="s">
        <v>25</v>
      </c>
      <c r="D28" s="12">
        <v>0</v>
      </c>
      <c r="E28" s="13">
        <v>0</v>
      </c>
    </row>
    <row r="29" spans="1:5" x14ac:dyDescent="0.2">
      <c r="A29" s="22"/>
      <c r="C29" s="5" t="s">
        <v>26</v>
      </c>
      <c r="D29" s="12">
        <v>0</v>
      </c>
      <c r="E29" s="13">
        <v>0</v>
      </c>
    </row>
    <row r="30" spans="1:5" x14ac:dyDescent="0.2">
      <c r="A30" s="22"/>
      <c r="C30" s="5" t="s">
        <v>27</v>
      </c>
      <c r="D30" s="12">
        <v>0</v>
      </c>
      <c r="E30" s="13">
        <v>0</v>
      </c>
    </row>
    <row r="31" spans="1:5" x14ac:dyDescent="0.2">
      <c r="A31" s="22"/>
      <c r="C31" s="5" t="s">
        <v>28</v>
      </c>
      <c r="D31" s="12">
        <v>0</v>
      </c>
      <c r="E31" s="13">
        <v>0</v>
      </c>
    </row>
    <row r="32" spans="1:5" x14ac:dyDescent="0.2">
      <c r="A32" s="22"/>
      <c r="C32" s="5" t="s">
        <v>29</v>
      </c>
      <c r="D32" s="12">
        <v>0</v>
      </c>
      <c r="E32" s="13">
        <v>0</v>
      </c>
    </row>
    <row r="33" spans="1:5" x14ac:dyDescent="0.2">
      <c r="A33" s="22"/>
      <c r="C33" s="5" t="s">
        <v>30</v>
      </c>
      <c r="D33" s="10">
        <f>D5-D17</f>
        <v>8105629.4299999997</v>
      </c>
      <c r="E33" s="11">
        <f>E5-E17</f>
        <v>748108.37000000477</v>
      </c>
    </row>
    <row r="34" spans="1:5" x14ac:dyDescent="0.2">
      <c r="A34" s="27" t="s">
        <v>31</v>
      </c>
      <c r="C34" s="9"/>
      <c r="D34" s="10"/>
      <c r="E34" s="11"/>
    </row>
    <row r="35" spans="1:5" x14ac:dyDescent="0.2">
      <c r="A35" s="24"/>
      <c r="C35" s="9"/>
      <c r="D35" s="10"/>
      <c r="E35" s="11"/>
    </row>
    <row r="36" spans="1:5" x14ac:dyDescent="0.2">
      <c r="A36" s="23" t="s">
        <v>32</v>
      </c>
      <c r="C36" s="6"/>
      <c r="D36" s="12"/>
      <c r="E36" s="13"/>
    </row>
    <row r="37" spans="1:5" x14ac:dyDescent="0.2">
      <c r="A37" s="22"/>
      <c r="B37" s="19" t="s">
        <v>2</v>
      </c>
      <c r="C37" s="14"/>
      <c r="D37" s="10">
        <v>2399503.9900000002</v>
      </c>
      <c r="E37" s="11">
        <v>9987611.5</v>
      </c>
    </row>
    <row r="38" spans="1:5" x14ac:dyDescent="0.2">
      <c r="A38" s="22"/>
      <c r="C38" s="5" t="s">
        <v>33</v>
      </c>
      <c r="D38" s="12">
        <v>1807533.07</v>
      </c>
      <c r="E38" s="13">
        <v>6634524.4800000004</v>
      </c>
    </row>
    <row r="39" spans="1:5" x14ac:dyDescent="0.2">
      <c r="A39" s="22"/>
      <c r="C39" s="5" t="s">
        <v>34</v>
      </c>
      <c r="D39" s="12">
        <v>291170.92</v>
      </c>
      <c r="E39" s="13">
        <v>2506292.2200000002</v>
      </c>
    </row>
    <row r="40" spans="1:5" x14ac:dyDescent="0.2">
      <c r="A40" s="22"/>
      <c r="C40" s="5" t="s">
        <v>35</v>
      </c>
      <c r="D40" s="12">
        <v>300800</v>
      </c>
      <c r="E40" s="13">
        <v>846794.8</v>
      </c>
    </row>
    <row r="41" spans="1:5" x14ac:dyDescent="0.2">
      <c r="A41" s="22"/>
      <c r="B41" s="19" t="s">
        <v>14</v>
      </c>
      <c r="C41" s="14"/>
      <c r="D41" s="10">
        <v>4874109.7300000004</v>
      </c>
      <c r="E41" s="11">
        <v>15009360.59</v>
      </c>
    </row>
    <row r="42" spans="1:5" x14ac:dyDescent="0.2">
      <c r="A42" s="22"/>
      <c r="C42" s="5" t="s">
        <v>33</v>
      </c>
      <c r="D42" s="12">
        <v>3371082.06</v>
      </c>
      <c r="E42" s="13">
        <v>12221031.58</v>
      </c>
    </row>
    <row r="43" spans="1:5" x14ac:dyDescent="0.2">
      <c r="A43" s="22"/>
      <c r="C43" s="5" t="s">
        <v>34</v>
      </c>
      <c r="D43" s="12">
        <v>1503027.67</v>
      </c>
      <c r="E43" s="13">
        <v>2788329.01</v>
      </c>
    </row>
    <row r="44" spans="1:5" x14ac:dyDescent="0.2">
      <c r="A44" s="22"/>
      <c r="C44" s="5" t="s">
        <v>36</v>
      </c>
      <c r="D44" s="12">
        <v>0</v>
      </c>
      <c r="E44" s="13">
        <v>0</v>
      </c>
    </row>
    <row r="45" spans="1:5" x14ac:dyDescent="0.2">
      <c r="A45" s="27" t="s">
        <v>37</v>
      </c>
      <c r="C45" s="9"/>
      <c r="D45" s="10">
        <f>D37-D41</f>
        <v>-2474605.7400000002</v>
      </c>
      <c r="E45" s="11">
        <f>E37-E41</f>
        <v>-5021749.09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38</v>
      </c>
      <c r="C47" s="6"/>
      <c r="D47" s="12"/>
      <c r="E47" s="13"/>
    </row>
    <row r="48" spans="1:5" x14ac:dyDescent="0.2">
      <c r="A48" s="22"/>
      <c r="B48" s="19" t="s">
        <v>2</v>
      </c>
      <c r="C48" s="14"/>
      <c r="D48" s="10">
        <v>0</v>
      </c>
      <c r="E48" s="11">
        <v>0</v>
      </c>
    </row>
    <row r="49" spans="1:5" x14ac:dyDescent="0.2">
      <c r="A49" s="22"/>
      <c r="C49" s="5" t="s">
        <v>39</v>
      </c>
      <c r="D49" s="12">
        <v>0</v>
      </c>
      <c r="E49" s="13">
        <v>0</v>
      </c>
    </row>
    <row r="50" spans="1:5" x14ac:dyDescent="0.2">
      <c r="A50" s="22"/>
      <c r="C50" s="1" t="s">
        <v>40</v>
      </c>
      <c r="D50" s="12">
        <v>0</v>
      </c>
      <c r="E50" s="13">
        <v>0</v>
      </c>
    </row>
    <row r="51" spans="1:5" x14ac:dyDescent="0.2">
      <c r="A51" s="22"/>
      <c r="C51" s="1" t="s">
        <v>41</v>
      </c>
      <c r="D51" s="12">
        <v>0</v>
      </c>
      <c r="E51" s="13">
        <v>0</v>
      </c>
    </row>
    <row r="52" spans="1:5" x14ac:dyDescent="0.2">
      <c r="A52" s="22"/>
      <c r="C52" s="5" t="s">
        <v>42</v>
      </c>
      <c r="D52" s="12">
        <v>0</v>
      </c>
      <c r="E52" s="13">
        <v>0</v>
      </c>
    </row>
    <row r="53" spans="1:5" x14ac:dyDescent="0.2">
      <c r="A53" s="22"/>
      <c r="B53" s="19" t="s">
        <v>14</v>
      </c>
      <c r="C53" s="14"/>
      <c r="D53" s="10">
        <v>11677576.16</v>
      </c>
      <c r="E53" s="11">
        <v>2925692.57</v>
      </c>
    </row>
    <row r="54" spans="1:5" x14ac:dyDescent="0.2">
      <c r="A54" s="22"/>
      <c r="C54" s="5" t="s">
        <v>43</v>
      </c>
      <c r="D54" s="12">
        <v>0</v>
      </c>
      <c r="E54" s="13">
        <v>0</v>
      </c>
    </row>
    <row r="55" spans="1:5" x14ac:dyDescent="0.2">
      <c r="A55" s="22"/>
      <c r="C55" s="1" t="s">
        <v>40</v>
      </c>
      <c r="D55" s="12">
        <v>0</v>
      </c>
      <c r="E55" s="13">
        <v>0</v>
      </c>
    </row>
    <row r="56" spans="1:5" x14ac:dyDescent="0.2">
      <c r="A56" s="22"/>
      <c r="C56" s="1" t="s">
        <v>41</v>
      </c>
      <c r="D56" s="12">
        <v>0</v>
      </c>
      <c r="E56" s="13">
        <v>0</v>
      </c>
    </row>
    <row r="57" spans="1:5" x14ac:dyDescent="0.2">
      <c r="A57" s="22"/>
      <c r="C57" s="5" t="s">
        <v>44</v>
      </c>
      <c r="D57" s="12">
        <v>11677576.16</v>
      </c>
      <c r="E57" s="13">
        <v>2925692.57</v>
      </c>
    </row>
    <row r="58" spans="1:5" x14ac:dyDescent="0.2">
      <c r="A58" s="27" t="s">
        <v>45</v>
      </c>
      <c r="C58" s="9"/>
      <c r="D58" s="10">
        <f>D48-D53</f>
        <v>-11677576.16</v>
      </c>
      <c r="E58" s="11">
        <f>E48-E53</f>
        <v>-2925692.57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46</v>
      </c>
      <c r="C60" s="9"/>
      <c r="D60" s="10">
        <f>D33+D45+D58</f>
        <v>-6046552.4700000007</v>
      </c>
      <c r="E60" s="11">
        <f>E33+E45+E58</f>
        <v>-7199333.2899999954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47</v>
      </c>
      <c r="C62" s="9"/>
      <c r="D62" s="10">
        <v>34013645.130000003</v>
      </c>
      <c r="E62" s="11">
        <v>41212978.420000002</v>
      </c>
    </row>
    <row r="63" spans="1:5" x14ac:dyDescent="0.2">
      <c r="A63" s="27" t="s">
        <v>48</v>
      </c>
      <c r="C63" s="9"/>
      <c r="D63" s="10">
        <f>D60+D62</f>
        <v>27967092.660000004</v>
      </c>
      <c r="E63" s="11">
        <f>E60+E62</f>
        <v>34013645.13000001</v>
      </c>
    </row>
    <row r="64" spans="1:5" x14ac:dyDescent="0.2">
      <c r="A64" s="25"/>
      <c r="B64" s="20"/>
      <c r="C64" s="21"/>
      <c r="D64" s="21"/>
      <c r="E64" s="26"/>
    </row>
    <row r="66" spans="1:5" s="31" customFormat="1" x14ac:dyDescent="0.2">
      <c r="A66" s="28" t="s">
        <v>50</v>
      </c>
      <c r="B66" s="28"/>
      <c r="C66" s="28"/>
      <c r="D66" s="29"/>
      <c r="E66" s="30"/>
    </row>
    <row r="67" spans="1:5" s="31" customFormat="1" x14ac:dyDescent="0.2">
      <c r="C67" s="29"/>
      <c r="D67" s="29"/>
      <c r="E67" s="30"/>
    </row>
    <row r="68" spans="1:5" s="31" customFormat="1" x14ac:dyDescent="0.2">
      <c r="C68" s="29"/>
      <c r="D68" s="29"/>
      <c r="E68" s="30"/>
    </row>
    <row r="69" spans="1:5" s="31" customFormat="1" x14ac:dyDescent="0.2">
      <c r="C69" s="29"/>
      <c r="D69" s="29"/>
      <c r="E69" s="30"/>
    </row>
    <row r="70" spans="1:5" s="31" customFormat="1" x14ac:dyDescent="0.2">
      <c r="C70" s="29"/>
      <c r="D70" s="29"/>
      <c r="E70" s="30"/>
    </row>
    <row r="71" spans="1:5" s="31" customFormat="1" x14ac:dyDescent="0.2">
      <c r="C71" s="29"/>
      <c r="D71" s="29"/>
      <c r="E71" s="30"/>
    </row>
    <row r="72" spans="1:5" s="31" customFormat="1" x14ac:dyDescent="0.2">
      <c r="C72" s="29"/>
      <c r="D72" s="29"/>
      <c r="E72" s="30"/>
    </row>
    <row r="73" spans="1:5" s="31" customFormat="1" x14ac:dyDescent="0.2">
      <c r="C73" s="32"/>
      <c r="D73" s="32"/>
      <c r="E73" s="4"/>
    </row>
    <row r="74" spans="1:5" s="31" customFormat="1" x14ac:dyDescent="0.2">
      <c r="C74" s="33" t="s">
        <v>51</v>
      </c>
      <c r="D74" s="40" t="s">
        <v>52</v>
      </c>
      <c r="E74" s="40"/>
    </row>
    <row r="75" spans="1:5" s="31" customFormat="1" x14ac:dyDescent="0.2">
      <c r="C75" s="34" t="s">
        <v>53</v>
      </c>
      <c r="D75" s="41" t="s">
        <v>54</v>
      </c>
      <c r="E75" s="41"/>
    </row>
  </sheetData>
  <sheetProtection formatCells="0" formatColumns="0" formatRows="0" autoFilter="0"/>
  <mergeCells count="4">
    <mergeCell ref="A1:E1"/>
    <mergeCell ref="A2:C2"/>
    <mergeCell ref="D74:E74"/>
    <mergeCell ref="D75:E75"/>
  </mergeCells>
  <pageMargins left="0.70866141732283472" right="0.70866141732283472" top="0.55118110236220474" bottom="0.74803149606299213" header="0.31496062992125984" footer="0.31496062992125984"/>
  <pageSetup scale="8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45be96a9-161b-45e5-8955-82d7971c9a35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212f5b6f-540c-444d-8783-9749c880513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auxAdmon</cp:lastModifiedBy>
  <cp:revision/>
  <cp:lastPrinted>2018-07-23T14:59:10Z</cp:lastPrinted>
  <dcterms:created xsi:type="dcterms:W3CDTF">2012-12-11T20:31:36Z</dcterms:created>
  <dcterms:modified xsi:type="dcterms:W3CDTF">2018-07-23T15:00:10Z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