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CONTABLE\"/>
    </mc:Choice>
  </mc:AlternateContent>
  <bookViews>
    <workbookView xWindow="0" yWindow="60" windowWidth="15480" windowHeight="729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C43" i="4" s="1"/>
  <c r="B49" i="4"/>
  <c r="C44" i="4"/>
  <c r="B44" i="4"/>
  <c r="C35" i="4"/>
  <c r="B35" i="4"/>
  <c r="C25" i="4"/>
  <c r="B25" i="4"/>
  <c r="C13" i="4"/>
  <c r="B13" i="4"/>
  <c r="C4" i="4"/>
  <c r="B4" i="4"/>
  <c r="B3" i="4" s="1"/>
  <c r="B43" i="4" l="1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<sst xmlns="http://schemas.openxmlformats.org/spreadsheetml/2006/main" count="58" uniqueCount="58">
  <si>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</si>
  <si>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</si>
  <si>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</si>
  <si>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</si>
  <si>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</si>
  <si>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</si>
  <si>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</si>
  <si>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</si>
  <si>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</si>
  <si>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</si>
  <si>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</si>
  <si>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</si>
  <si>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</si>
  <si>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</si>
  <si>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</si>
  <si>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</si>
  <si>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</si>
  <si>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</si>
  <si>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</si>
  <si>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</si>
  <si>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</si>
  <si>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</si>
  <si>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</si>
  <si>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</si>
  <si>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</si>
  <si>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</si>
  <si>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</si>
  <si>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</si>
  <si>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</si>
  <si>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</si>
  <si>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</si>
  <si>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</si>
  <si>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</si>
  <si>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</si>
  <si>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</si>
  <si>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</si>
  <si>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</si>
  <si>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</si>
  <si>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</si>
  <si>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</si>
  <si>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</si>
  <si>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</si>
  <si>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</si>
  <si>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</si>
  <si>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</si>
  <si>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</si>
  <si>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</si>
  <si>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</si>
  <si>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</si>
  <si>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</si>
  <si>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</si>
  <si>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</si>
  <si>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</si>
  <si>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</si>
  <si>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</si>
  <si>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</si>
  <si>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</si>
  <si>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Cambios en la Situación Financiera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</si>
</sst>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0" fontId="3" fillId="0" borderId="0" xfId="9" applyFont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3" name="Conector recto 2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8" t="s">
        <v>57</v>
      </c>
      <c r="B1" s="29"/>
      <c r="C1" s="30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14308581.260000002</v>
      </c>
      <c r="C3" s="15">
        <f>C4+C13</f>
        <v>5847594.5700000003</v>
      </c>
    </row>
    <row r="4" spans="1:3" ht="12.75" customHeight="1" x14ac:dyDescent="0.2">
      <c r="A4" s="20" t="s">
        <v>7</v>
      </c>
      <c r="B4" s="14">
        <f>SUM(B5:B11)</f>
        <v>10057721.32</v>
      </c>
      <c r="C4" s="15">
        <f>SUM(C5:C11)</f>
        <v>0</v>
      </c>
    </row>
    <row r="5" spans="1:3" x14ac:dyDescent="0.2">
      <c r="A5" s="21" t="s">
        <v>14</v>
      </c>
      <c r="B5" s="8">
        <v>9524561.8000000007</v>
      </c>
      <c r="C5" s="9">
        <v>0</v>
      </c>
    </row>
    <row r="6" spans="1:3" x14ac:dyDescent="0.2">
      <c r="A6" s="21" t="s">
        <v>15</v>
      </c>
      <c r="B6" s="8">
        <v>74281.23</v>
      </c>
      <c r="C6" s="9">
        <v>0</v>
      </c>
    </row>
    <row r="7" spans="1:3" x14ac:dyDescent="0.2">
      <c r="A7" s="21" t="s">
        <v>16</v>
      </c>
      <c r="B7" s="8">
        <v>458878.29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4250859.9400000004</v>
      </c>
      <c r="C13" s="15">
        <f>SUM(C14:C22)</f>
        <v>5847594.5700000003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4664909.6900000004</v>
      </c>
    </row>
    <row r="17" spans="1:3" x14ac:dyDescent="0.2">
      <c r="A17" s="21" t="s">
        <v>22</v>
      </c>
      <c r="B17" s="8">
        <v>0</v>
      </c>
      <c r="C17" s="9">
        <v>1182684.8799999999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4250859.9400000004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v>0</v>
      </c>
      <c r="C24" s="15">
        <v>6667853.7300000004</v>
      </c>
    </row>
    <row r="25" spans="1:3" x14ac:dyDescent="0.2">
      <c r="A25" s="20" t="s">
        <v>9</v>
      </c>
      <c r="B25" s="14">
        <f>SUM(B26:B33)</f>
        <v>0</v>
      </c>
      <c r="C25" s="15">
        <f>SUM(C26:C33)</f>
        <v>6667853.7299999995</v>
      </c>
    </row>
    <row r="26" spans="1:3" x14ac:dyDescent="0.2">
      <c r="A26" s="21" t="s">
        <v>28</v>
      </c>
      <c r="B26" s="8">
        <v>0</v>
      </c>
      <c r="C26" s="9">
        <v>6667853.2999999998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0.43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B44+B49</f>
        <v>3210510.5900000003</v>
      </c>
      <c r="C43" s="15">
        <f>C44+C49</f>
        <v>5003643.5500000007</v>
      </c>
    </row>
    <row r="44" spans="1:3" x14ac:dyDescent="0.2">
      <c r="A44" s="20" t="s">
        <v>11</v>
      </c>
      <c r="B44" s="14">
        <f>SUM(B45:B47)</f>
        <v>2399503.9900000002</v>
      </c>
      <c r="C44" s="15">
        <f>SUM(C45:C47)</f>
        <v>0</v>
      </c>
    </row>
    <row r="45" spans="1:3" x14ac:dyDescent="0.2">
      <c r="A45" s="21" t="s">
        <v>4</v>
      </c>
      <c r="B45" s="8">
        <v>2399503.9900000002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9" x14ac:dyDescent="0.2">
      <c r="A49" s="20" t="s">
        <v>51</v>
      </c>
      <c r="B49" s="14">
        <f>SUM(B50:B54)</f>
        <v>811006.6</v>
      </c>
      <c r="C49" s="15">
        <f>SUM(C50:C54)</f>
        <v>5003643.5500000007</v>
      </c>
    </row>
    <row r="50" spans="1:9" x14ac:dyDescent="0.2">
      <c r="A50" s="21" t="s">
        <v>44</v>
      </c>
      <c r="B50" s="8">
        <v>0</v>
      </c>
      <c r="C50" s="9">
        <v>1782803.35</v>
      </c>
    </row>
    <row r="51" spans="1:9" x14ac:dyDescent="0.2">
      <c r="A51" s="21" t="s">
        <v>45</v>
      </c>
      <c r="B51" s="8">
        <v>0</v>
      </c>
      <c r="C51" s="9">
        <v>3220840.2</v>
      </c>
    </row>
    <row r="52" spans="1:9" x14ac:dyDescent="0.2">
      <c r="A52" s="21" t="s">
        <v>5</v>
      </c>
      <c r="B52" s="8">
        <v>0</v>
      </c>
      <c r="C52" s="9">
        <v>0</v>
      </c>
    </row>
    <row r="53" spans="1:9" x14ac:dyDescent="0.2">
      <c r="A53" s="21" t="s">
        <v>6</v>
      </c>
      <c r="B53" s="8">
        <v>811006.6</v>
      </c>
      <c r="C53" s="9">
        <v>0</v>
      </c>
    </row>
    <row r="54" spans="1:9" x14ac:dyDescent="0.2">
      <c r="A54" s="21" t="s">
        <v>46</v>
      </c>
      <c r="B54" s="8">
        <v>0</v>
      </c>
      <c r="C54" s="9">
        <v>0</v>
      </c>
    </row>
    <row r="55" spans="1:9" x14ac:dyDescent="0.2">
      <c r="A55" s="21"/>
      <c r="B55" s="8"/>
      <c r="C55" s="9"/>
    </row>
    <row r="56" spans="1:9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9" x14ac:dyDescent="0.2">
      <c r="A57" s="21" t="s">
        <v>48</v>
      </c>
      <c r="B57" s="8">
        <v>0</v>
      </c>
      <c r="C57" s="9">
        <v>0</v>
      </c>
    </row>
    <row r="58" spans="1:9" x14ac:dyDescent="0.2">
      <c r="A58" s="23" t="s">
        <v>49</v>
      </c>
      <c r="B58" s="12">
        <v>0</v>
      </c>
      <c r="C58" s="13">
        <v>0</v>
      </c>
    </row>
    <row r="59" spans="1:9" x14ac:dyDescent="0.2">
      <c r="A59" s="1"/>
      <c r="B59" s="1"/>
      <c r="C59" s="2"/>
    </row>
    <row r="60" spans="1:9" x14ac:dyDescent="0.2">
      <c r="A60" s="24" t="s">
        <v>52</v>
      </c>
      <c r="B60" s="24"/>
      <c r="C60" s="24"/>
      <c r="D60" s="24"/>
      <c r="E60" s="24"/>
      <c r="F60" s="24"/>
      <c r="G60" s="24"/>
      <c r="H60" s="24"/>
      <c r="I60" s="24"/>
    </row>
    <row r="65" spans="1:3" x14ac:dyDescent="0.2">
      <c r="A65" s="25"/>
      <c r="B65" s="25"/>
    </row>
    <row r="66" spans="1:3" x14ac:dyDescent="0.2">
      <c r="A66" s="26" t="s">
        <v>53</v>
      </c>
      <c r="B66" s="31" t="s">
        <v>55</v>
      </c>
      <c r="C66" s="31"/>
    </row>
    <row r="67" spans="1:3" x14ac:dyDescent="0.2">
      <c r="A67" s="27" t="s">
        <v>54</v>
      </c>
      <c r="B67" s="32" t="s">
        <v>56</v>
      </c>
      <c r="C67" s="32"/>
    </row>
  </sheetData>
  <sheetProtection formatRows="0" autoFilter="0"/>
  <mergeCells count="3">
    <mergeCell ref="A1:C1"/>
    <mergeCell ref="B66:C66"/>
    <mergeCell ref="B67:C67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2019-01-20T18:51:03Z</cp:lastPrinted>
  <dcterms:created xsi:type="dcterms:W3CDTF">2012-12-11T20:26:08Z</dcterms:created>
  <dcterms:modified xsi:type="dcterms:W3CDTF">2019-01-20T18:51:11Z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