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INFORMACION PRESUPUESTARIA NUEVA\2017\INFORMACION DISCIPLINA FINANCIERA 1\"/>
    </mc:Choice>
  </mc:AlternateContent>
  <bookViews>
    <workbookView xWindow="0" yWindow="0" windowWidth="20490" windowHeight="7650"/>
  </bookViews>
  <sheets>
    <sheet name="Formato 7 d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G17" i="1"/>
  <c r="F17" i="1"/>
  <c r="E17" i="1"/>
  <c r="D17" i="1"/>
  <c r="C17" i="1"/>
  <c r="G6" i="1"/>
  <c r="G28" i="1" s="1"/>
  <c r="F6" i="1"/>
  <c r="F28" i="1" s="1"/>
  <c r="E6" i="1"/>
  <c r="E28" i="1" s="1"/>
  <c r="D6" i="1"/>
  <c r="C6" i="1"/>
  <c r="C28" i="1" s="1"/>
  <c r="B17" i="1" l="1"/>
  <c r="B6" i="1"/>
  <c r="B28" i="1" s="1"/>
</calcChain>
</file>

<file path=xl/sharedStrings.xml><?xml version="1.0" encoding="utf-8"?>
<sst xmlns="http://schemas.openxmlformats.org/spreadsheetml/2006/main" count="32" uniqueCount="20">
  <si>
    <t>Resultados de Egresos - LDF</t>
  </si>
  <si>
    <t>(Pesos)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</si>
  <si>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</si>
  <si>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</si>
  <si>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</si>
  <si>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</si>
  <si>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</si>
  <si>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</si>
  <si>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</si>
  <si>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</si>
  <si>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</si>
  <si>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</si>
  <si>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</si>
  <si>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</si>
  <si>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</si>
  <si>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</si>
  <si>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</si>
  <si>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</si>
  <si>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INSTITUTO TECNOLOGICO SUPERIOR DEL SUR DE GUANAJUATO</t>
  </si>
  <si>
    <t>Año del Ejercicio Vigente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</si>
</sst>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" fontId="3" fillId="0" borderId="3" xfId="0" applyNumberFormat="1" applyFont="1" applyFill="1" applyBorder="1" applyAlignment="1" applyProtection="1">
      <alignment vertical="center"/>
      <protection locked="0"/>
    </xf>
    <xf numFmtId="4" fontId="3" fillId="0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8" xfId="0" applyNumberFormat="1" applyFont="1" applyFill="1" applyBorder="1" applyAlignment="1" applyProtection="1">
      <alignment vertical="center"/>
      <protection locked="0"/>
    </xf>
    <xf numFmtId="4" fontId="3" fillId="0" borderId="8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 applyProtection="1">
      <alignment vertical="center"/>
      <protection locked="0"/>
    </xf>
    <xf numFmtId="4" fontId="2" fillId="2" borderId="8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4" fontId="2" fillId="2" borderId="7" xfId="0" applyNumberFormat="1" applyFont="1" applyFill="1" applyBorder="1" applyAlignment="1">
      <alignment vertical="center" wrapText="1"/>
    </xf>
    <xf numFmtId="0" fontId="3" fillId="0" borderId="3" xfId="0" applyFont="1" applyBorder="1"/>
    <xf numFmtId="4" fontId="3" fillId="0" borderId="7" xfId="0" applyNumberFormat="1" applyFont="1" applyBorder="1"/>
    <xf numFmtId="0" fontId="2" fillId="2" borderId="3" xfId="0" applyFont="1" applyFill="1" applyBorder="1" applyAlignment="1">
      <alignment horizontal="left" vertical="center" wrapText="1"/>
    </xf>
    <xf numFmtId="4" fontId="2" fillId="2" borderId="7" xfId="0" applyNumberFormat="1" applyFont="1" applyFill="1" applyBorder="1" applyAlignment="1">
      <alignment horizontal="right" vertical="center"/>
    </xf>
    <xf numFmtId="0" fontId="2" fillId="0" borderId="2" xfId="0" applyFont="1" applyBorder="1"/>
    <xf numFmtId="4" fontId="2" fillId="0" borderId="9" xfId="0" applyNumberFormat="1" applyFont="1" applyBorder="1"/>
    <xf numFmtId="0" fontId="3" fillId="0" borderId="0" xfId="0" applyFont="1"/>
    <xf numFmtId="4" fontId="3" fillId="0" borderId="0" xfId="0" applyNumberFormat="1" applyFont="1"/>
    <xf numFmtId="4" fontId="2" fillId="2" borderId="1" xfId="0" applyNumberFormat="1" applyFont="1" applyFill="1" applyBorder="1" applyAlignment="1" applyProtection="1">
      <alignment vertical="center"/>
      <protection locked="0"/>
    </xf>
    <xf numFmtId="4" fontId="2" fillId="2" borderId="3" xfId="0" applyNumberFormat="1" applyFont="1" applyFill="1" applyBorder="1" applyAlignment="1" applyProtection="1">
      <alignment vertical="center"/>
      <protection locked="0"/>
    </xf>
    <xf numFmtId="4" fontId="2" fillId="0" borderId="2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sqref="A1:G1"/>
    </sheetView>
  </sheetViews>
  <sheetFormatPr baseColWidth="10" defaultRowHeight="12.75" x14ac:dyDescent="0.2"/>
  <cols>
    <col min="1" max="1" width="40.7109375" style="30" customWidth="1"/>
    <col min="2" max="2" width="15.28515625" style="30" customWidth="1"/>
    <col min="3" max="3" width="14.42578125" style="30" customWidth="1"/>
    <col min="4" max="4" width="13.7109375" style="30" customWidth="1"/>
    <col min="5" max="5" width="14.28515625" style="30" customWidth="1"/>
    <col min="6" max="6" width="13.85546875" style="30" customWidth="1"/>
    <col min="7" max="7" width="14.85546875" style="30" customWidth="1"/>
    <col min="8" max="16384" width="11.42578125" style="1"/>
  </cols>
  <sheetData>
    <row r="1" spans="1:7" x14ac:dyDescent="0.2">
      <c r="A1" s="10" t="s">
        <v>18</v>
      </c>
      <c r="B1" s="11"/>
      <c r="C1" s="11"/>
      <c r="D1" s="11"/>
      <c r="E1" s="11"/>
      <c r="F1" s="11"/>
      <c r="G1" s="12"/>
    </row>
    <row r="2" spans="1:7" x14ac:dyDescent="0.2">
      <c r="A2" s="13" t="s">
        <v>0</v>
      </c>
      <c r="B2" s="14"/>
      <c r="C2" s="14"/>
      <c r="D2" s="14"/>
      <c r="E2" s="14"/>
      <c r="F2" s="14"/>
      <c r="G2" s="15"/>
    </row>
    <row r="3" spans="1:7" x14ac:dyDescent="0.2">
      <c r="A3" s="13" t="s">
        <v>1</v>
      </c>
      <c r="B3" s="14"/>
      <c r="C3" s="14"/>
      <c r="D3" s="14"/>
      <c r="E3" s="14"/>
      <c r="F3" s="14"/>
      <c r="G3" s="15"/>
    </row>
    <row r="4" spans="1:7" ht="46.5" customHeight="1" x14ac:dyDescent="0.2">
      <c r="A4" s="16" t="s">
        <v>2</v>
      </c>
      <c r="B4" s="17">
        <v>2012</v>
      </c>
      <c r="C4" s="17">
        <v>2013</v>
      </c>
      <c r="D4" s="17">
        <v>2014</v>
      </c>
      <c r="E4" s="17">
        <v>2015</v>
      </c>
      <c r="F4" s="17">
        <v>2016</v>
      </c>
      <c r="G4" s="18" t="s">
        <v>19</v>
      </c>
    </row>
    <row r="5" spans="1:7" x14ac:dyDescent="0.2">
      <c r="A5" s="19"/>
      <c r="B5" s="20" t="s">
        <v>3</v>
      </c>
      <c r="C5" s="21" t="s">
        <v>3</v>
      </c>
      <c r="D5" s="21" t="s">
        <v>3</v>
      </c>
      <c r="E5" s="21" t="s">
        <v>3</v>
      </c>
      <c r="F5" s="21" t="s">
        <v>3</v>
      </c>
      <c r="G5" s="21" t="s">
        <v>4</v>
      </c>
    </row>
    <row r="6" spans="1:7" ht="25.5" x14ac:dyDescent="0.2">
      <c r="A6" s="22" t="s">
        <v>5</v>
      </c>
      <c r="B6" s="23">
        <f>SUM(B7:B15)</f>
        <v>21708146.809999999</v>
      </c>
      <c r="C6" s="32">
        <f>SUM(C7:C15)</f>
        <v>20847901.550000001</v>
      </c>
      <c r="D6" s="32">
        <f t="shared" ref="D6:G6" si="0">SUM(D7:D15)</f>
        <v>22769837.969999999</v>
      </c>
      <c r="E6" s="32">
        <f t="shared" si="0"/>
        <v>25487748.630000003</v>
      </c>
      <c r="F6" s="32">
        <f t="shared" si="0"/>
        <v>36183225.709999993</v>
      </c>
      <c r="G6" s="7">
        <f t="shared" si="0"/>
        <v>39017424.899999999</v>
      </c>
    </row>
    <row r="7" spans="1:7" x14ac:dyDescent="0.2">
      <c r="A7" s="24" t="s">
        <v>6</v>
      </c>
      <c r="B7" s="25">
        <v>14063917.98</v>
      </c>
      <c r="C7" s="2">
        <v>14342602.91</v>
      </c>
      <c r="D7" s="2">
        <v>15352232.57</v>
      </c>
      <c r="E7" s="2">
        <v>18059851.449999999</v>
      </c>
      <c r="F7" s="2">
        <v>20398707.649999999</v>
      </c>
      <c r="G7" s="5">
        <v>19482924.52</v>
      </c>
    </row>
    <row r="8" spans="1:7" x14ac:dyDescent="0.2">
      <c r="A8" s="24" t="s">
        <v>7</v>
      </c>
      <c r="B8" s="25">
        <v>1917281.17</v>
      </c>
      <c r="C8" s="2">
        <v>1445389.01</v>
      </c>
      <c r="D8" s="2">
        <v>1598687.37</v>
      </c>
      <c r="E8" s="2">
        <v>1826137.62</v>
      </c>
      <c r="F8" s="2">
        <v>2457551.63</v>
      </c>
      <c r="G8" s="5">
        <v>2308928.2999999998</v>
      </c>
    </row>
    <row r="9" spans="1:7" x14ac:dyDescent="0.2">
      <c r="A9" s="24" t="s">
        <v>8</v>
      </c>
      <c r="B9" s="25">
        <v>5150396.46</v>
      </c>
      <c r="C9" s="2">
        <v>4603332.29</v>
      </c>
      <c r="D9" s="2">
        <v>4175890.79</v>
      </c>
      <c r="E9" s="2">
        <v>3822887.17</v>
      </c>
      <c r="F9" s="2">
        <v>5331400.96</v>
      </c>
      <c r="G9" s="5">
        <v>5338414.1500000004</v>
      </c>
    </row>
    <row r="10" spans="1:7" x14ac:dyDescent="0.2">
      <c r="A10" s="24" t="s">
        <v>9</v>
      </c>
      <c r="B10" s="25">
        <v>210371.12</v>
      </c>
      <c r="C10" s="2">
        <v>207907.08</v>
      </c>
      <c r="D10" s="2">
        <v>181317.53</v>
      </c>
      <c r="E10" s="2">
        <v>152607.26999999999</v>
      </c>
      <c r="F10" s="2">
        <v>740249.86</v>
      </c>
      <c r="G10" s="5">
        <v>1031081.16</v>
      </c>
    </row>
    <row r="11" spans="1:7" x14ac:dyDescent="0.2">
      <c r="A11" s="24" t="s">
        <v>10</v>
      </c>
      <c r="B11" s="25">
        <v>366180.08</v>
      </c>
      <c r="C11" s="2">
        <v>248670.26</v>
      </c>
      <c r="D11" s="2">
        <v>1158191.99</v>
      </c>
      <c r="E11" s="2">
        <v>1626265.12</v>
      </c>
      <c r="F11" s="2">
        <v>2968379.49</v>
      </c>
      <c r="G11" s="5">
        <v>2573425.8199999998</v>
      </c>
    </row>
    <row r="12" spans="1:7" x14ac:dyDescent="0.2">
      <c r="A12" s="24" t="s">
        <v>11</v>
      </c>
      <c r="B12" s="25">
        <v>0</v>
      </c>
      <c r="C12" s="2">
        <v>0</v>
      </c>
      <c r="D12" s="2">
        <v>303517.71999999997</v>
      </c>
      <c r="E12" s="2">
        <v>0</v>
      </c>
      <c r="F12" s="2">
        <v>4286936.12</v>
      </c>
      <c r="G12" s="5">
        <v>8282650.9500000002</v>
      </c>
    </row>
    <row r="13" spans="1:7" x14ac:dyDescent="0.2">
      <c r="A13" s="24" t="s">
        <v>12</v>
      </c>
      <c r="B13" s="25">
        <v>0</v>
      </c>
      <c r="C13" s="2">
        <v>0</v>
      </c>
      <c r="D13" s="2">
        <v>0</v>
      </c>
      <c r="E13" s="2">
        <v>0</v>
      </c>
      <c r="F13" s="2">
        <v>0</v>
      </c>
      <c r="G13" s="5">
        <v>0</v>
      </c>
    </row>
    <row r="14" spans="1:7" x14ac:dyDescent="0.2">
      <c r="A14" s="24" t="s">
        <v>13</v>
      </c>
      <c r="B14" s="25">
        <v>0</v>
      </c>
      <c r="C14" s="2">
        <v>0</v>
      </c>
      <c r="D14" s="2">
        <v>0</v>
      </c>
      <c r="E14" s="2">
        <v>0</v>
      </c>
      <c r="F14" s="2">
        <v>0</v>
      </c>
      <c r="G14" s="5">
        <v>0</v>
      </c>
    </row>
    <row r="15" spans="1:7" x14ac:dyDescent="0.2">
      <c r="A15" s="24" t="s">
        <v>14</v>
      </c>
      <c r="B15" s="25">
        <v>0</v>
      </c>
      <c r="C15" s="2">
        <v>0</v>
      </c>
      <c r="D15" s="2">
        <v>0</v>
      </c>
      <c r="E15" s="2">
        <v>0</v>
      </c>
      <c r="F15" s="2">
        <v>0</v>
      </c>
      <c r="G15" s="5">
        <v>0</v>
      </c>
    </row>
    <row r="16" spans="1:7" x14ac:dyDescent="0.2">
      <c r="A16" s="24"/>
      <c r="B16" s="25"/>
      <c r="C16" s="3"/>
      <c r="D16" s="3"/>
      <c r="E16" s="3"/>
      <c r="F16" s="3"/>
      <c r="G16" s="6"/>
    </row>
    <row r="17" spans="1:7" ht="25.5" x14ac:dyDescent="0.2">
      <c r="A17" s="26" t="s">
        <v>15</v>
      </c>
      <c r="B17" s="27">
        <f>SUM(B18:B26)</f>
        <v>12618958.580000002</v>
      </c>
      <c r="C17" s="33">
        <f>SUM(C18:C26)</f>
        <v>14298395.110000001</v>
      </c>
      <c r="D17" s="33">
        <f t="shared" ref="D17:G17" si="1">SUM(D18:D26)</f>
        <v>20253982.350000001</v>
      </c>
      <c r="E17" s="33">
        <f t="shared" si="1"/>
        <v>26645054.400000006</v>
      </c>
      <c r="F17" s="33">
        <f t="shared" si="1"/>
        <v>27317344.109999999</v>
      </c>
      <c r="G17" s="8">
        <f t="shared" si="1"/>
        <v>24810248.5</v>
      </c>
    </row>
    <row r="18" spans="1:7" x14ac:dyDescent="0.2">
      <c r="A18" s="24" t="s">
        <v>6</v>
      </c>
      <c r="B18" s="25">
        <v>11198605.130000001</v>
      </c>
      <c r="C18" s="2">
        <v>11968252.08</v>
      </c>
      <c r="D18" s="2">
        <v>12487470.720000001</v>
      </c>
      <c r="E18" s="2">
        <v>12955861.460000001</v>
      </c>
      <c r="F18" s="2">
        <v>13840683.859999999</v>
      </c>
      <c r="G18" s="5">
        <v>17845663.32</v>
      </c>
    </row>
    <row r="19" spans="1:7" x14ac:dyDescent="0.2">
      <c r="A19" s="24" t="s">
        <v>7</v>
      </c>
      <c r="B19" s="25">
        <v>430648.3</v>
      </c>
      <c r="C19" s="2">
        <v>364945.76</v>
      </c>
      <c r="D19" s="2">
        <v>287240.55</v>
      </c>
      <c r="E19" s="2">
        <v>620857.59</v>
      </c>
      <c r="F19" s="2">
        <v>1031864.58</v>
      </c>
      <c r="G19" s="5">
        <v>848399.82</v>
      </c>
    </row>
    <row r="20" spans="1:7" x14ac:dyDescent="0.2">
      <c r="A20" s="24" t="s">
        <v>8</v>
      </c>
      <c r="B20" s="25">
        <v>960750.15</v>
      </c>
      <c r="C20" s="2">
        <v>1822489.81</v>
      </c>
      <c r="D20" s="2">
        <v>3992612.25</v>
      </c>
      <c r="E20" s="2">
        <v>3407908.78</v>
      </c>
      <c r="F20" s="2">
        <v>2356917.7799999998</v>
      </c>
      <c r="G20" s="5">
        <v>2134983.6</v>
      </c>
    </row>
    <row r="21" spans="1:7" x14ac:dyDescent="0.2">
      <c r="A21" s="24" t="s">
        <v>9</v>
      </c>
      <c r="B21" s="25">
        <v>0</v>
      </c>
      <c r="C21" s="2">
        <v>0</v>
      </c>
      <c r="D21" s="2">
        <v>0</v>
      </c>
      <c r="E21" s="2">
        <v>0</v>
      </c>
      <c r="F21" s="2">
        <v>96000</v>
      </c>
      <c r="G21" s="5">
        <v>0</v>
      </c>
    </row>
    <row r="22" spans="1:7" x14ac:dyDescent="0.2">
      <c r="A22" s="24" t="s">
        <v>10</v>
      </c>
      <c r="B22" s="25">
        <v>28955</v>
      </c>
      <c r="C22" s="2">
        <v>142707.46</v>
      </c>
      <c r="D22" s="2">
        <v>2038762.47</v>
      </c>
      <c r="E22" s="2">
        <v>893206.76</v>
      </c>
      <c r="F22" s="2">
        <v>1214942.92</v>
      </c>
      <c r="G22" s="5">
        <v>42821.13</v>
      </c>
    </row>
    <row r="23" spans="1:7" x14ac:dyDescent="0.2">
      <c r="A23" s="24" t="s">
        <v>11</v>
      </c>
      <c r="B23" s="25">
        <v>0</v>
      </c>
      <c r="C23" s="2">
        <v>0</v>
      </c>
      <c r="D23" s="2">
        <v>1447896.36</v>
      </c>
      <c r="E23" s="2">
        <v>8767219.8100000005</v>
      </c>
      <c r="F23" s="2">
        <v>8776934.9700000007</v>
      </c>
      <c r="G23" s="5">
        <v>3938380.63</v>
      </c>
    </row>
    <row r="24" spans="1:7" x14ac:dyDescent="0.2">
      <c r="A24" s="24" t="s">
        <v>12</v>
      </c>
      <c r="B24" s="25">
        <v>0</v>
      </c>
      <c r="C24" s="2">
        <v>0</v>
      </c>
      <c r="D24" s="2">
        <v>0</v>
      </c>
      <c r="E24" s="2">
        <v>0</v>
      </c>
      <c r="F24" s="2">
        <v>0</v>
      </c>
      <c r="G24" s="5">
        <v>0</v>
      </c>
    </row>
    <row r="25" spans="1:7" x14ac:dyDescent="0.2">
      <c r="A25" s="24" t="s">
        <v>16</v>
      </c>
      <c r="B25" s="25">
        <v>0</v>
      </c>
      <c r="C25" s="2">
        <v>0</v>
      </c>
      <c r="D25" s="2">
        <v>0</v>
      </c>
      <c r="E25" s="2">
        <v>0</v>
      </c>
      <c r="F25" s="2">
        <v>0</v>
      </c>
      <c r="G25" s="5">
        <v>0</v>
      </c>
    </row>
    <row r="26" spans="1:7" x14ac:dyDescent="0.2">
      <c r="A26" s="24" t="s">
        <v>14</v>
      </c>
      <c r="B26" s="25">
        <v>0</v>
      </c>
      <c r="C26" s="2">
        <v>0</v>
      </c>
      <c r="D26" s="2">
        <v>0</v>
      </c>
      <c r="E26" s="2">
        <v>0</v>
      </c>
      <c r="F26" s="2">
        <v>0</v>
      </c>
      <c r="G26" s="5">
        <v>0</v>
      </c>
    </row>
    <row r="27" spans="1:7" x14ac:dyDescent="0.2">
      <c r="A27" s="24"/>
      <c r="B27" s="25"/>
      <c r="C27" s="3"/>
      <c r="D27" s="3"/>
      <c r="E27" s="3"/>
      <c r="F27" s="3"/>
      <c r="G27" s="6"/>
    </row>
    <row r="28" spans="1:7" x14ac:dyDescent="0.2">
      <c r="A28" s="28" t="s">
        <v>17</v>
      </c>
      <c r="B28" s="29">
        <f>+B6+B17</f>
        <v>34327105.390000001</v>
      </c>
      <c r="C28" s="34">
        <f>C6+C17</f>
        <v>35146296.660000004</v>
      </c>
      <c r="D28" s="34">
        <f t="shared" ref="D28:G28" si="2">D6+D17</f>
        <v>43023820.32</v>
      </c>
      <c r="E28" s="34">
        <f t="shared" si="2"/>
        <v>52132803.030000009</v>
      </c>
      <c r="F28" s="34">
        <f t="shared" si="2"/>
        <v>63500569.819999993</v>
      </c>
      <c r="G28" s="9">
        <f t="shared" si="2"/>
        <v>63827673.399999999</v>
      </c>
    </row>
    <row r="29" spans="1:7" x14ac:dyDescent="0.2">
      <c r="B29" s="31"/>
      <c r="C29" s="4"/>
      <c r="D29" s="4"/>
      <c r="E29" s="4"/>
      <c r="F29" s="4"/>
      <c r="G29" s="4"/>
    </row>
  </sheetData>
  <mergeCells count="4">
    <mergeCell ref="A1:G1"/>
    <mergeCell ref="A2:G2"/>
    <mergeCell ref="A3:G3"/>
    <mergeCell ref="A4:A5"/>
  </mergeCells>
  <dataValidations count="1">
    <dataValidation type="decimal" allowBlank="1" showInputMessage="1" showErrorMessage="1" sqref="C6:G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auxAdmon</cp:lastModifiedBy>
  <dcterms:created xsi:type="dcterms:W3CDTF">2017-02-02T21:49:50Z</dcterms:created>
  <dcterms:modified xsi:type="dcterms:W3CDTF">2018-04-29T18:55:56Z</dcterms:modified>
</cp:coreProperties>
</file>