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DISCIPLINA FINANCIERA\BALANCE PRESUPUESTARI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2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E12" i="1"/>
  <c r="C12" i="1"/>
  <c r="E7" i="1"/>
  <c r="E20" i="1" s="1"/>
  <c r="D7" i="1"/>
  <c r="D20" i="1" s="1"/>
  <c r="C7" i="1"/>
  <c r="D21" i="1" l="1"/>
  <c r="D22" i="1" s="1"/>
  <c r="C41" i="1"/>
  <c r="E41" i="1"/>
  <c r="D30" i="1"/>
  <c r="C20" i="1"/>
  <c r="E21" i="1"/>
  <c r="E22" i="1" s="1"/>
  <c r="E30" i="1" s="1"/>
  <c r="C21" i="1" l="1"/>
  <c r="C22" i="1" s="1"/>
  <c r="C30" i="1" s="1"/>
</calcChain>
</file>

<file path=xl/sharedStrings.xml><?xml version="1.0" encoding="utf-8"?>
<sst xmlns="http://schemas.openxmlformats.org/spreadsheetml/2006/main" count="71" uniqueCount="48">
  <si>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</si>
  <si>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</si>
  <si>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</si>
  <si>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</si>
  <si>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</si>
  <si>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</si>
  <si>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</si>
  <si>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</si>
  <si>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</si>
  <si>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</si>
  <si>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</si>
  <si>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</si>
  <si>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</si>
  <si>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</si>
  <si>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</si>
  <si>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</si>
  <si>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</si>
  <si>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</si>
  <si>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</si>
  <si>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</si>
  <si>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</si>
  <si>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</si>
  <si>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</si>
  <si>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</si>
  <si>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</si>
  <si>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</si>
  <si>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</si>
  <si>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</si>
  <si>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</si>
  <si>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</si>
  <si>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</si>
  <si>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</si>
  <si>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</si>
  <si>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</si>
  <si>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</si>
  <si>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</si>
  <si>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</si>
  <si>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</si>
  <si>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</si>
  <si>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</si>
  <si>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</si>
  <si>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</si>
  <si>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31 de Marzo de 2017
PESOS</t>
  </si>
  <si>
    <t xml:space="preserve"> 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</si>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</sst>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0" xfId="0" applyNumberFormat="1" applyFont="1"/>
    <xf numFmtId="4" fontId="6" fillId="0" borderId="0" xfId="0" applyNumberFormat="1" applyFont="1"/>
    <xf numFmtId="4" fontId="2" fillId="0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73</xdr:row>
      <xdr:rowOff>0</xdr:rowOff>
    </xdr:from>
    <xdr:to>
      <xdr:col>1</xdr:col>
      <xdr:colOff>3514725</xdr:colOff>
      <xdr:row>73</xdr:row>
      <xdr:rowOff>9525</xdr:rowOff>
    </xdr:to>
    <xdr:cxnSp macro="">
      <xdr:nvCxnSpPr>
        <xdr:cNvPr id="3" name="2 Conector recto"/>
        <xdr:cNvCxnSpPr/>
      </xdr:nvCxnSpPr>
      <xdr:spPr>
        <a:xfrm flipV="1">
          <a:off x="1619250" y="9458325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topLeftCell="B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4.83203125" style="1" bestFit="1" customWidth="1"/>
    <col min="7" max="7" width="12.33203125" style="1" bestFit="1" customWidth="1"/>
    <col min="8" max="16384" width="12" style="1"/>
  </cols>
  <sheetData>
    <row r="1" spans="1:7" ht="12.75" customHeight="1" x14ac:dyDescent="0.2">
      <c r="A1" s="35" t="s">
        <v>42</v>
      </c>
      <c r="B1" s="36"/>
      <c r="C1" s="36"/>
      <c r="D1" s="36"/>
      <c r="E1" s="37"/>
    </row>
    <row r="2" spans="1:7" ht="12.75" customHeight="1" x14ac:dyDescent="0.2">
      <c r="A2" s="38"/>
      <c r="B2" s="39"/>
      <c r="C2" s="39"/>
      <c r="D2" s="39"/>
      <c r="E2" s="40"/>
    </row>
    <row r="3" spans="1:7" ht="12.75" customHeight="1" x14ac:dyDescent="0.2">
      <c r="A3" s="38"/>
      <c r="B3" s="39"/>
      <c r="C3" s="39"/>
      <c r="D3" s="39"/>
      <c r="E3" s="40"/>
    </row>
    <row r="4" spans="1:7" ht="12.75" customHeight="1" x14ac:dyDescent="0.2">
      <c r="A4" s="41"/>
      <c r="B4" s="42"/>
      <c r="C4" s="42"/>
      <c r="D4" s="42"/>
      <c r="E4" s="43"/>
    </row>
    <row r="5" spans="1:7" ht="22.5" x14ac:dyDescent="0.2">
      <c r="A5" s="44" t="s">
        <v>0</v>
      </c>
      <c r="B5" s="45"/>
      <c r="C5" s="2" t="s">
        <v>1</v>
      </c>
      <c r="D5" s="2" t="s">
        <v>2</v>
      </c>
      <c r="E5" s="2" t="s">
        <v>3</v>
      </c>
    </row>
    <row r="6" spans="1:7" ht="5.0999999999999996" customHeight="1" x14ac:dyDescent="0.2">
      <c r="A6" s="3"/>
      <c r="B6" s="4"/>
      <c r="C6" s="5"/>
      <c r="D6" s="5"/>
      <c r="E6" s="5"/>
    </row>
    <row r="7" spans="1:7" x14ac:dyDescent="0.2">
      <c r="A7" s="6"/>
      <c r="B7" s="7" t="s">
        <v>4</v>
      </c>
      <c r="C7" s="8">
        <f>SUM(C8:C10)</f>
        <v>32869218.68</v>
      </c>
      <c r="D7" s="8">
        <f t="shared" ref="D7:E7" si="0">SUM(D8:D10)</f>
        <v>24624032.809999999</v>
      </c>
      <c r="E7" s="8">
        <f t="shared" si="0"/>
        <v>24624032.809999999</v>
      </c>
    </row>
    <row r="8" spans="1:7" x14ac:dyDescent="0.2">
      <c r="A8" s="6"/>
      <c r="B8" s="9" t="s">
        <v>5</v>
      </c>
      <c r="C8" s="27">
        <v>32869218.68</v>
      </c>
      <c r="D8" s="27">
        <v>18870905.809999999</v>
      </c>
      <c r="E8" s="27">
        <v>18870905.809999999</v>
      </c>
    </row>
    <row r="9" spans="1:7" x14ac:dyDescent="0.2">
      <c r="A9" s="6"/>
      <c r="B9" s="9" t="s">
        <v>6</v>
      </c>
      <c r="C9" s="27">
        <v>0</v>
      </c>
      <c r="D9" s="27">
        <v>5753127</v>
      </c>
      <c r="E9" s="27">
        <v>5753127</v>
      </c>
    </row>
    <row r="10" spans="1:7" x14ac:dyDescent="0.2">
      <c r="A10" s="6"/>
      <c r="B10" s="9" t="s">
        <v>7</v>
      </c>
      <c r="C10" s="27"/>
      <c r="D10" s="27"/>
      <c r="E10" s="27"/>
    </row>
    <row r="11" spans="1:7" ht="5.0999999999999996" customHeight="1" x14ac:dyDescent="0.2">
      <c r="A11" s="6"/>
      <c r="B11" s="11"/>
      <c r="C11" s="27"/>
      <c r="D11" s="27"/>
      <c r="E11" s="27"/>
    </row>
    <row r="12" spans="1:7" ht="12.75" x14ac:dyDescent="0.2">
      <c r="A12" s="6"/>
      <c r="B12" s="7" t="s">
        <v>8</v>
      </c>
      <c r="C12" s="28">
        <f>SUM(C13:C14)</f>
        <v>32869218.68</v>
      </c>
      <c r="D12" s="28">
        <f>SUM(D13:D14)</f>
        <v>11759036.83</v>
      </c>
      <c r="E12" s="28">
        <f t="shared" ref="E12" si="1">SUM(E13:E14)</f>
        <v>11759036.83</v>
      </c>
      <c r="F12" s="24"/>
    </row>
    <row r="13" spans="1:7" x14ac:dyDescent="0.2">
      <c r="A13" s="6"/>
      <c r="B13" s="9" t="s">
        <v>9</v>
      </c>
      <c r="C13" s="27">
        <v>32869218.68</v>
      </c>
      <c r="D13" s="27">
        <v>8010280.6799999997</v>
      </c>
      <c r="E13" s="27">
        <v>8010280.6799999997</v>
      </c>
      <c r="F13" s="1" t="s">
        <v>43</v>
      </c>
      <c r="G13" s="25" t="s">
        <v>43</v>
      </c>
    </row>
    <row r="14" spans="1:7" x14ac:dyDescent="0.2">
      <c r="A14" s="6"/>
      <c r="B14" s="9" t="s">
        <v>10</v>
      </c>
      <c r="C14" s="27">
        <v>0</v>
      </c>
      <c r="D14" s="27">
        <v>3748756.15</v>
      </c>
      <c r="E14" s="27">
        <v>3748756.15</v>
      </c>
      <c r="F14" s="1" t="s">
        <v>43</v>
      </c>
      <c r="G14" s="25" t="s">
        <v>43</v>
      </c>
    </row>
    <row r="15" spans="1:7" ht="5.0999999999999996" customHeight="1" x14ac:dyDescent="0.2">
      <c r="A15" s="6"/>
      <c r="B15" s="11"/>
      <c r="C15" s="10"/>
      <c r="D15" s="10"/>
      <c r="E15" s="10"/>
    </row>
    <row r="16" spans="1:7" ht="12.75" x14ac:dyDescent="0.2">
      <c r="A16" s="6"/>
      <c r="B16" s="7" t="s">
        <v>11</v>
      </c>
      <c r="C16" s="12"/>
      <c r="D16" s="8">
        <f>SUM(D17:D18)</f>
        <v>1851916.36</v>
      </c>
      <c r="E16" s="8">
        <f>SUM(E17:E18)</f>
        <v>1851916.36</v>
      </c>
      <c r="F16" s="26" t="s">
        <v>43</v>
      </c>
    </row>
    <row r="17" spans="1:5" x14ac:dyDescent="0.2">
      <c r="A17" s="6"/>
      <c r="B17" s="9" t="s">
        <v>12</v>
      </c>
      <c r="C17" s="12"/>
      <c r="D17" s="27">
        <v>61944.34</v>
      </c>
      <c r="E17" s="27">
        <v>61944.34</v>
      </c>
    </row>
    <row r="18" spans="1:5" x14ac:dyDescent="0.2">
      <c r="A18" s="6"/>
      <c r="B18" s="9" t="s">
        <v>13</v>
      </c>
      <c r="C18" s="12"/>
      <c r="D18" s="27">
        <v>1789972.02</v>
      </c>
      <c r="E18" s="27">
        <v>1789972.02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14716912.339999998</v>
      </c>
      <c r="E20" s="8">
        <f>E7-E12+E16</f>
        <v>14716912.339999998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14716912.339999998</v>
      </c>
      <c r="E21" s="8">
        <f t="shared" ref="E21" si="2">E20-E41</f>
        <v>14716912.339999998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12864995.979999999</v>
      </c>
      <c r="E22" s="8">
        <f>E21-E16</f>
        <v>12864995.979999999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4" t="s">
        <v>17</v>
      </c>
      <c r="B24" s="4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12864995.979999999</v>
      </c>
      <c r="E30" s="8">
        <f t="shared" si="4"/>
        <v>12864995.979999999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4" t="s">
        <v>17</v>
      </c>
      <c r="B32" s="3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4" t="s">
        <v>17</v>
      </c>
      <c r="B43" s="3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32869218.68</v>
      </c>
      <c r="D45" s="10">
        <v>18870905.809999999</v>
      </c>
      <c r="E45" s="10">
        <v>18870905.809999999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32869218.68</v>
      </c>
      <c r="D50" s="10">
        <v>8010280.6799999997</v>
      </c>
      <c r="E50" s="10">
        <v>8010280.6799999997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61944.34</v>
      </c>
      <c r="E52" s="10">
        <v>61944.34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10922569.469999999</v>
      </c>
      <c r="E54" s="8">
        <f t="shared" si="9"/>
        <v>10922569.469999999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10922569.469999999</v>
      </c>
      <c r="E55" s="8">
        <f t="shared" si="10"/>
        <v>10922569.469999999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4" t="s">
        <v>17</v>
      </c>
      <c r="B57" s="3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5753127</v>
      </c>
      <c r="E59" s="10">
        <v>5753127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3748756.15</v>
      </c>
      <c r="E64" s="10">
        <v>3748756.15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1789972.02</v>
      </c>
      <c r="E66" s="10">
        <v>1789972.02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214398.83000000007</v>
      </c>
      <c r="E68" s="8">
        <f>E59+E60-E64-E66</f>
        <v>214398.83000000007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214398.83000000007</v>
      </c>
      <c r="E69" s="8">
        <f t="shared" si="12"/>
        <v>214398.83000000007</v>
      </c>
    </row>
    <row r="70" spans="1:5" ht="5.0999999999999996" customHeight="1" x14ac:dyDescent="0.2">
      <c r="A70" s="18"/>
      <c r="B70" s="19"/>
      <c r="C70" s="20"/>
      <c r="D70" s="20"/>
      <c r="E70" s="20"/>
    </row>
    <row r="73" spans="1:5" x14ac:dyDescent="0.2">
      <c r="B73" s="30"/>
      <c r="D73" s="31"/>
      <c r="E73" s="31"/>
    </row>
    <row r="74" spans="1:5" ht="12.75" x14ac:dyDescent="0.2">
      <c r="B74" s="29" t="s">
        <v>44</v>
      </c>
      <c r="D74" s="32" t="s">
        <v>46</v>
      </c>
      <c r="E74" s="33"/>
    </row>
    <row r="75" spans="1:5" ht="12.75" x14ac:dyDescent="0.2">
      <c r="B75" s="29" t="s">
        <v>45</v>
      </c>
      <c r="D75" s="32" t="s">
        <v>47</v>
      </c>
      <c r="E75" s="33"/>
    </row>
  </sheetData>
  <mergeCells count="8">
    <mergeCell ref="D74:E74"/>
    <mergeCell ref="D75:E75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15748031496062992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2017-07-20T17:13:31Z</cp:lastPrinted>
  <dcterms:created xsi:type="dcterms:W3CDTF">2017-01-11T17:21:42Z</dcterms:created>
  <dcterms:modified xsi:type="dcterms:W3CDTF">2017-07-20T17:13:38Z</dcterms:modified>
</cp:coreProperties>
</file>