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CONTABLE\ESTADO DE SITUACION FINANCIERA\"/>
    </mc:Choice>
  </mc:AlternateContent>
  <bookViews>
    <workbookView xWindow="0" yWindow="0" windowWidth="19200" windowHeight="1146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<sst xmlns="http://schemas.openxmlformats.org/spreadsheetml/2006/main" count="72" uniqueCount="70">
  <si>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</si>
  <si>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Junio del 2017 y   Diciembre 2016</t>
  </si>
  <si>
    <t>(Pesos)</t>
  </si>
  <si>
    <t>Ente Público:</t>
  </si>
  <si>
    <t>INSTITUTO TECNOLOGICO SUPERIOR DEL SUR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</si>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</sst>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zoomScale="80" zoomScaleNormal="80" zoomScalePageLayoutView="80" workbookViewId="0">
      <selection activeCell="C3" sqref="C3:I3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7" width="28.28515625" style="5" customWidth="1"/>
    <col min="8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2017</v>
      </c>
      <c r="E9" s="26">
        <v>2016</v>
      </c>
      <c r="F9" s="27"/>
      <c r="G9" s="25"/>
      <c r="H9" s="25"/>
      <c r="I9" s="26">
        <v>2017</v>
      </c>
      <c r="J9" s="26">
        <v>2016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44522192.509999998</v>
      </c>
      <c r="E16" s="44">
        <v>41212978.420000002</v>
      </c>
      <c r="G16" s="43" t="s">
        <v>12</v>
      </c>
      <c r="H16" s="43"/>
      <c r="I16" s="44">
        <v>1299793.1499999999</v>
      </c>
      <c r="J16" s="44">
        <v>10012054.310000001</v>
      </c>
      <c r="K16" s="30"/>
    </row>
    <row r="17" spans="1:11" x14ac:dyDescent="0.2">
      <c r="A17" s="31"/>
      <c r="B17" s="43" t="s">
        <v>13</v>
      </c>
      <c r="C17" s="43"/>
      <c r="D17" s="44">
        <v>1889419.11</v>
      </c>
      <c r="E17" s="44">
        <v>5598237.0800000001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1938809.19</v>
      </c>
      <c r="E18" s="44">
        <v>1972555.8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6000</v>
      </c>
      <c r="E22" s="44">
        <v>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407476.92</v>
      </c>
      <c r="J23" s="44">
        <v>0.01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48356420.809999995</v>
      </c>
      <c r="E24" s="50">
        <f>SUM(E16:E22)</f>
        <v>48783771.299999997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1707270.0699999998</v>
      </c>
      <c r="J25" s="50">
        <f>SUM(J16:J23)</f>
        <v>10012054.32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116138174.84</v>
      </c>
      <c r="E31" s="44">
        <v>109522313.03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31963810.030000001</v>
      </c>
      <c r="E32" s="44">
        <v>30308679.199999999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5" t="s">
        <v>39</v>
      </c>
      <c r="H33" s="45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-22641066.34</v>
      </c>
      <c r="E34" s="44">
        <v>-22641066.34</v>
      </c>
      <c r="G34" s="43" t="s">
        <v>41</v>
      </c>
      <c r="H34" s="43"/>
      <c r="I34" s="44">
        <v>0</v>
      </c>
      <c r="J34" s="44">
        <v>0</v>
      </c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1707270.0699999998</v>
      </c>
      <c r="J38" s="50">
        <f>J25+J36</f>
        <v>10012054.32</v>
      </c>
      <c r="K38" s="30"/>
    </row>
    <row r="39" spans="1:11" x14ac:dyDescent="0.2">
      <c r="A39" s="49"/>
      <c r="B39" s="40" t="s">
        <v>47</v>
      </c>
      <c r="C39" s="40"/>
      <c r="D39" s="50">
        <f>SUM(D29:D37)</f>
        <v>125460918.53</v>
      </c>
      <c r="E39" s="50">
        <f>SUM(E29:E37)</f>
        <v>117189925.88999999</v>
      </c>
      <c r="F39" s="51"/>
      <c r="G39" s="37"/>
      <c r="H39" s="55"/>
      <c r="I39" s="52"/>
      <c r="J39" s="52"/>
      <c r="K39" s="30"/>
    </row>
    <row r="40" spans="1:11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 x14ac:dyDescent="0.2">
      <c r="A41" s="31"/>
      <c r="B41" s="40" t="s">
        <v>49</v>
      </c>
      <c r="C41" s="40"/>
      <c r="D41" s="50">
        <f>D24+D39</f>
        <v>173817339.34</v>
      </c>
      <c r="E41" s="50">
        <f>E24+E39</f>
        <v>165973697.19</v>
      </c>
      <c r="G41" s="37"/>
      <c r="H41" s="55"/>
      <c r="I41" s="48"/>
      <c r="J41" s="48"/>
      <c r="K41" s="30"/>
    </row>
    <row r="42" spans="1:11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119943425.86</v>
      </c>
      <c r="J42" s="50">
        <f>SUM(J44:J46)</f>
        <v>108817286.14</v>
      </c>
      <c r="K42" s="30"/>
    </row>
    <row r="43" spans="1:11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x14ac:dyDescent="0.2">
      <c r="A44" s="31"/>
      <c r="B44" s="46"/>
      <c r="C44" s="46"/>
      <c r="D44" s="48"/>
      <c r="E44" s="48"/>
      <c r="G44" s="43" t="s">
        <v>51</v>
      </c>
      <c r="H44" s="43"/>
      <c r="I44" s="44">
        <v>118839876.16</v>
      </c>
      <c r="J44" s="44">
        <v>107713736.44</v>
      </c>
      <c r="K44" s="30"/>
    </row>
    <row r="45" spans="1:11" x14ac:dyDescent="0.2">
      <c r="A45" s="31"/>
      <c r="B45" s="46"/>
      <c r="C45" s="56"/>
      <c r="D45" s="56"/>
      <c r="E45" s="48"/>
      <c r="G45" s="43" t="s">
        <v>52</v>
      </c>
      <c r="H45" s="43"/>
      <c r="I45" s="44">
        <v>1103549.7</v>
      </c>
      <c r="J45" s="44">
        <v>1103549.7</v>
      </c>
      <c r="K45" s="30"/>
    </row>
    <row r="46" spans="1:11" x14ac:dyDescent="0.2">
      <c r="A46" s="31"/>
      <c r="B46" s="46"/>
      <c r="C46" s="56"/>
      <c r="D46" s="56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1" x14ac:dyDescent="0.2">
      <c r="A47" s="31"/>
      <c r="B47" s="46"/>
      <c r="C47" s="56"/>
      <c r="D47" s="56"/>
      <c r="E47" s="48"/>
      <c r="G47" s="46"/>
      <c r="H47" s="34"/>
      <c r="I47" s="48"/>
      <c r="J47" s="48"/>
      <c r="K47" s="30"/>
    </row>
    <row r="48" spans="1:11" x14ac:dyDescent="0.2">
      <c r="A48" s="31"/>
      <c r="B48" s="46"/>
      <c r="C48" s="56"/>
      <c r="D48" s="56"/>
      <c r="E48" s="48"/>
      <c r="G48" s="40" t="s">
        <v>54</v>
      </c>
      <c r="H48" s="40"/>
      <c r="I48" s="50">
        <f>SUM(I50:I54)</f>
        <v>52166643.410000004</v>
      </c>
      <c r="J48" s="50">
        <f>SUM(J50:J54)</f>
        <v>47144356.730000004</v>
      </c>
      <c r="K48" s="30"/>
    </row>
    <row r="49" spans="1:11" x14ac:dyDescent="0.2">
      <c r="A49" s="31"/>
      <c r="B49" s="46"/>
      <c r="C49" s="56"/>
      <c r="D49" s="56"/>
      <c r="E49" s="48"/>
      <c r="G49" s="37"/>
      <c r="H49" s="34"/>
      <c r="I49" s="57"/>
      <c r="J49" s="57"/>
      <c r="K49" s="30"/>
    </row>
    <row r="50" spans="1:11" x14ac:dyDescent="0.2">
      <c r="A50" s="31"/>
      <c r="B50" s="46"/>
      <c r="C50" s="56"/>
      <c r="D50" s="56"/>
      <c r="E50" s="48"/>
      <c r="G50" s="43" t="s">
        <v>55</v>
      </c>
      <c r="H50" s="43"/>
      <c r="I50" s="44">
        <v>5034228.78</v>
      </c>
      <c r="J50" s="44">
        <v>3313191.09</v>
      </c>
      <c r="K50" s="30"/>
    </row>
    <row r="51" spans="1:11" x14ac:dyDescent="0.2">
      <c r="A51" s="31"/>
      <c r="B51" s="46"/>
      <c r="C51" s="56"/>
      <c r="D51" s="56"/>
      <c r="E51" s="48"/>
      <c r="G51" s="43" t="s">
        <v>56</v>
      </c>
      <c r="H51" s="43"/>
      <c r="I51" s="44">
        <v>46051174.710000001</v>
      </c>
      <c r="J51" s="44">
        <v>42749925.719999999</v>
      </c>
      <c r="K51" s="30"/>
    </row>
    <row r="52" spans="1:11" x14ac:dyDescent="0.2">
      <c r="A52" s="31"/>
      <c r="B52" s="46"/>
      <c r="C52" s="56"/>
      <c r="D52" s="56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1" x14ac:dyDescent="0.2">
      <c r="A53" s="31"/>
      <c r="B53" s="46"/>
      <c r="C53" s="46"/>
      <c r="D53" s="48"/>
      <c r="E53" s="48"/>
      <c r="G53" s="43" t="s">
        <v>58</v>
      </c>
      <c r="H53" s="43"/>
      <c r="I53" s="44">
        <v>1081239.92</v>
      </c>
      <c r="J53" s="44">
        <v>1081239.92</v>
      </c>
      <c r="K53" s="30"/>
    </row>
    <row r="54" spans="1:11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1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1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1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1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1" ht="9.9499999999999993" customHeight="1" x14ac:dyDescent="0.2">
      <c r="A60" s="31"/>
      <c r="B60" s="46"/>
      <c r="C60" s="46"/>
      <c r="D60" s="48"/>
      <c r="E60" s="48"/>
      <c r="G60" s="46"/>
      <c r="H60" s="58"/>
      <c r="I60" s="48"/>
      <c r="J60" s="48"/>
      <c r="K60" s="30"/>
    </row>
    <row r="61" spans="1:11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172110069.27000001</v>
      </c>
      <c r="J61" s="50">
        <f>J42+J48+J56</f>
        <v>155961642.87</v>
      </c>
      <c r="K61" s="30"/>
    </row>
    <row r="62" spans="1:11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1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173817339.34</v>
      </c>
      <c r="J63" s="50">
        <f>J38+J61</f>
        <v>165973697.19</v>
      </c>
      <c r="K63" s="30"/>
    </row>
    <row r="64" spans="1:11" ht="6" customHeigh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0" ht="6" customHeight="1" x14ac:dyDescent="0.2">
      <c r="B65" s="34"/>
      <c r="C65" s="63"/>
      <c r="D65" s="64"/>
      <c r="E65" s="64"/>
      <c r="G65" s="65"/>
      <c r="H65" s="63"/>
      <c r="I65" s="64"/>
      <c r="J65" s="64"/>
    </row>
    <row r="66" spans="2:10" ht="6" customHeight="1" x14ac:dyDescent="0.2">
      <c r="B66" s="34"/>
      <c r="C66" s="63"/>
      <c r="D66" s="64"/>
      <c r="E66" s="64"/>
      <c r="G66" s="65"/>
      <c r="H66" s="63"/>
      <c r="I66" s="64"/>
      <c r="J66" s="64"/>
    </row>
    <row r="67" spans="2:10" ht="6" customHeight="1" x14ac:dyDescent="0.2">
      <c r="B67" s="34"/>
      <c r="C67" s="63"/>
      <c r="D67" s="64"/>
      <c r="E67" s="64"/>
      <c r="G67" s="65"/>
      <c r="H67" s="63"/>
      <c r="I67" s="64"/>
      <c r="J67" s="64"/>
    </row>
    <row r="68" spans="2:10" ht="15" customHeight="1" x14ac:dyDescent="0.2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0" ht="9.75" customHeight="1" x14ac:dyDescent="0.2">
      <c r="B69" s="34"/>
      <c r="C69" s="63"/>
      <c r="D69" s="64"/>
      <c r="E69" s="64"/>
      <c r="G69" s="65"/>
      <c r="H69" s="63"/>
      <c r="I69" s="64"/>
      <c r="J69" s="64"/>
    </row>
    <row r="70" spans="2:10" ht="50.1" customHeight="1" x14ac:dyDescent="0.2">
      <c r="B70" s="34"/>
      <c r="C70" s="67"/>
      <c r="D70" s="67"/>
      <c r="E70" s="64"/>
      <c r="G70" s="68"/>
      <c r="H70" s="68"/>
      <c r="I70" s="64"/>
      <c r="J70" s="64"/>
    </row>
    <row r="71" spans="2:10" ht="14.1" customHeight="1" x14ac:dyDescent="0.2">
      <c r="B71" s="69"/>
      <c r="C71" s="70" t="s">
        <v>66</v>
      </c>
      <c r="D71" s="70"/>
      <c r="E71" s="64"/>
      <c r="F71" s="64"/>
      <c r="G71" s="71" t="s">
        <v>67</v>
      </c>
      <c r="H71" s="71"/>
      <c r="I71" s="36"/>
      <c r="J71" s="64"/>
    </row>
    <row r="72" spans="2:10" ht="14.1" customHeight="1" x14ac:dyDescent="0.2">
      <c r="B72" s="72"/>
      <c r="C72" s="73" t="s">
        <v>68</v>
      </c>
      <c r="D72" s="73"/>
      <c r="E72" s="74"/>
      <c r="F72" s="74"/>
      <c r="G72" s="75" t="s">
        <v>69</v>
      </c>
      <c r="H72" s="75"/>
      <c r="I72" s="36"/>
      <c r="J72" s="64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2017-07-19T21:31:26Z</cp:lastPrinted>
  <dcterms:created xsi:type="dcterms:W3CDTF">2017-07-19T21:31:12Z</dcterms:created>
  <dcterms:modified xsi:type="dcterms:W3CDTF">2017-07-19T21:31:57Z</dcterms:modified>
</cp:coreProperties>
</file>