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PROGRAMATICA\INDICADORES DE RESULTADOS\"/>
    </mc:Choice>
  </mc:AlternateContent>
  <bookViews>
    <workbookView xWindow="0" yWindow="0" windowWidth="19200" windowHeight="1146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1" l="1"/>
  <c r="V18" i="1"/>
  <c r="U18" i="1"/>
  <c r="Y15" i="1"/>
  <c r="X15" i="1"/>
  <c r="Y13" i="1"/>
  <c r="X13" i="1"/>
  <c r="Y11" i="1"/>
  <c r="X11" i="1"/>
  <c r="S11" i="1"/>
  <c r="Y10" i="1"/>
  <c r="X10" i="1"/>
  <c r="S10" i="1"/>
</calcChain>
</file>

<file path=xl/sharedStrings.xml><?xml version="1.0" encoding="utf-8"?>
<sst xmlns="http://schemas.openxmlformats.org/spreadsheetml/2006/main" count="76" uniqueCount="52">
  <si>
    <t>INDICADORES PARA RESULTADOS</t>
  </si>
  <si>
    <t>Del 1 de Enero al 30 de Junio de 2016</t>
  </si>
  <si>
    <t>Ente Público:</t>
  </si>
  <si>
    <t>INSTITUTO TECNOLOGICO SUPERIOR DEL SUR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</si>
  <si>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</si>
  <si>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</si>
  <si>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</si>
  <si>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</si>
  <si>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</si>
  <si>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</si>
  <si>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</si>
  <si>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</si>
  <si>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</si>
  <si>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</si>
  <si>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</si>
  <si>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</si>
  <si>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</si>
  <si>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</si>
  <si>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</si>
  <si>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</si>
  <si>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</si>
  <si>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</si>
  <si>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</si>
  <si>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</si>
  <si>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</si>
  <si>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</si>
  <si>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</si>
  <si>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</si>
  <si>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</si>
  <si>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</si>
  <si>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</si>
  <si>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</si>
  <si>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</si>
  <si>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</si>
  <si>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</si>
  <si>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</si>
  <si>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</si>
  <si>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</si>
  <si>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</si>
  <si>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</si>
  <si>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</si>
  <si>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</si>
  <si>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Primera etapa concluida</t>
  </si>
  <si>
    <t>Segunda Etapa concluida</t>
  </si>
  <si>
    <t>Equipamiento realizado</t>
  </si>
  <si>
    <t>Total del Gasto</t>
  </si>
  <si>
    <t xml:space="preserve"> 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</si>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</sst>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2" fillId="3" borderId="1" xfId="0" applyFont="1" applyFill="1" applyBorder="1"/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/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43" fontId="4" fillId="3" borderId="1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/>
    <xf numFmtId="3" fontId="2" fillId="0" borderId="1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vertical="center"/>
    </xf>
    <xf numFmtId="0" fontId="4" fillId="3" borderId="11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2" fillId="0" borderId="11" xfId="0" applyNumberFormat="1" applyFont="1" applyBorder="1"/>
    <xf numFmtId="3" fontId="2" fillId="0" borderId="12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2" fillId="0" borderId="14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0" xfId="0" applyFont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5"/>
  <sheetViews>
    <sheetView showGridLines="0" tabSelected="1" topLeftCell="B1" zoomScale="85" zoomScaleNormal="85" workbookViewId="0">
      <selection activeCell="B1" sqref="B1:Y2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7.7109375" style="2" customWidth="1"/>
    <col min="4" max="4" width="5.42578125" style="2" customWidth="1"/>
    <col min="5" max="5" width="7.42578125" style="2" customWidth="1"/>
    <col min="6" max="6" width="5.42578125" style="2" customWidth="1"/>
    <col min="7" max="7" width="9.5703125" style="2" bestFit="1" customWidth="1"/>
    <col min="8" max="8" width="6.7109375" style="2" bestFit="1" customWidth="1"/>
    <col min="9" max="9" width="14.5703125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customHeight="1" x14ac:dyDescent="0.2">
      <c r="B9" s="21"/>
      <c r="C9" s="21"/>
      <c r="D9" s="22"/>
      <c r="E9" s="22"/>
      <c r="F9" s="22"/>
      <c r="G9" s="22"/>
      <c r="H9" s="22"/>
      <c r="I9" s="15"/>
      <c r="J9" s="15"/>
      <c r="K9" s="15"/>
      <c r="L9" s="15"/>
      <c r="M9" s="15"/>
      <c r="N9" s="15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54.75" customHeight="1" x14ac:dyDescent="0.2">
      <c r="B10" s="27" t="s">
        <v>35</v>
      </c>
      <c r="C10" s="28"/>
      <c r="D10" s="29">
        <v>0.02</v>
      </c>
      <c r="E10" s="30">
        <v>0.05</v>
      </c>
      <c r="F10" s="30">
        <v>0.03</v>
      </c>
      <c r="G10" s="31" t="s">
        <v>36</v>
      </c>
      <c r="H10" s="32">
        <v>3021</v>
      </c>
      <c r="I10" s="32" t="s">
        <v>37</v>
      </c>
      <c r="J10" s="33" t="s">
        <v>38</v>
      </c>
      <c r="K10" s="33" t="s">
        <v>39</v>
      </c>
      <c r="L10" s="33" t="s">
        <v>40</v>
      </c>
      <c r="M10" s="33" t="s">
        <v>41</v>
      </c>
      <c r="N10" s="33" t="s">
        <v>42</v>
      </c>
      <c r="O10" s="34"/>
      <c r="P10" s="35">
        <v>1</v>
      </c>
      <c r="Q10" s="36">
        <v>1</v>
      </c>
      <c r="R10" s="36">
        <v>0.99</v>
      </c>
      <c r="S10" s="36">
        <f>R10/P10</f>
        <v>0.99</v>
      </c>
      <c r="T10" s="37"/>
      <c r="U10" s="38">
        <v>15000000</v>
      </c>
      <c r="V10" s="39">
        <v>15022392.93</v>
      </c>
      <c r="W10" s="40">
        <v>14932734.74</v>
      </c>
      <c r="X10" s="41">
        <f>W10/U10</f>
        <v>0.99551564933333336</v>
      </c>
      <c r="Y10" s="42">
        <f>W10/V10</f>
        <v>0.99403169718580919</v>
      </c>
    </row>
    <row r="11" spans="2:25" ht="63.75" x14ac:dyDescent="0.2">
      <c r="B11" s="43" t="s">
        <v>35</v>
      </c>
      <c r="C11" s="44"/>
      <c r="D11" s="45">
        <v>0.02</v>
      </c>
      <c r="E11" s="45">
        <v>0.05</v>
      </c>
      <c r="F11" s="45">
        <v>0.03</v>
      </c>
      <c r="G11" s="31" t="s">
        <v>36</v>
      </c>
      <c r="H11" s="32">
        <v>3021</v>
      </c>
      <c r="I11" s="32" t="s">
        <v>37</v>
      </c>
      <c r="J11" s="33" t="s">
        <v>38</v>
      </c>
      <c r="K11" s="33" t="s">
        <v>39</v>
      </c>
      <c r="L11" s="33" t="s">
        <v>40</v>
      </c>
      <c r="M11" s="33" t="s">
        <v>41</v>
      </c>
      <c r="N11" s="33" t="s">
        <v>43</v>
      </c>
      <c r="O11" s="46"/>
      <c r="P11" s="47">
        <v>1</v>
      </c>
      <c r="Q11" s="48">
        <v>1</v>
      </c>
      <c r="R11" s="48">
        <v>0.17</v>
      </c>
      <c r="S11" s="48">
        <f>R11/P11</f>
        <v>0.17</v>
      </c>
      <c r="T11" s="49"/>
      <c r="U11" s="50">
        <v>18000000</v>
      </c>
      <c r="V11" s="51">
        <v>18000000</v>
      </c>
      <c r="W11" s="52">
        <v>1374520.77</v>
      </c>
      <c r="X11" s="41">
        <f>W11/U11</f>
        <v>7.6362264999999999E-2</v>
      </c>
      <c r="Y11" s="53">
        <f>W11/V11</f>
        <v>7.6362264999999999E-2</v>
      </c>
    </row>
    <row r="12" spans="2:25" x14ac:dyDescent="0.2">
      <c r="B12" s="43"/>
      <c r="C12" s="44"/>
      <c r="D12" s="45"/>
      <c r="E12" s="54"/>
      <c r="F12" s="54"/>
      <c r="G12" s="54"/>
      <c r="H12" s="55"/>
      <c r="I12" s="55"/>
      <c r="J12" s="56"/>
      <c r="K12" s="56"/>
      <c r="L12" s="56"/>
      <c r="M12" s="56"/>
      <c r="N12" s="56"/>
      <c r="O12" s="54"/>
      <c r="P12" s="57"/>
      <c r="Q12" s="58"/>
      <c r="R12" s="58"/>
      <c r="S12" s="58"/>
      <c r="T12" s="49"/>
      <c r="U12" s="59"/>
      <c r="V12" s="58"/>
      <c r="W12" s="49"/>
      <c r="X12" s="60"/>
      <c r="Y12" s="61"/>
    </row>
    <row r="13" spans="2:25" ht="63.75" x14ac:dyDescent="0.2">
      <c r="B13" s="43" t="s">
        <v>35</v>
      </c>
      <c r="C13" s="44"/>
      <c r="D13" s="45">
        <v>0.02</v>
      </c>
      <c r="E13" s="30">
        <v>0.05</v>
      </c>
      <c r="F13" s="30">
        <v>0.03</v>
      </c>
      <c r="G13" s="31" t="s">
        <v>36</v>
      </c>
      <c r="H13" s="32">
        <v>3021</v>
      </c>
      <c r="I13" s="32" t="s">
        <v>37</v>
      </c>
      <c r="J13" s="33" t="s">
        <v>38</v>
      </c>
      <c r="K13" s="33" t="s">
        <v>39</v>
      </c>
      <c r="L13" s="33" t="s">
        <v>40</v>
      </c>
      <c r="M13" s="33" t="s">
        <v>41</v>
      </c>
      <c r="N13" s="33" t="s">
        <v>44</v>
      </c>
      <c r="O13" s="30"/>
      <c r="P13" s="47">
        <v>1</v>
      </c>
      <c r="Q13" s="48">
        <v>1</v>
      </c>
      <c r="R13" s="48">
        <v>0.69</v>
      </c>
      <c r="S13" s="48">
        <v>0.69</v>
      </c>
      <c r="T13" s="49"/>
      <c r="U13" s="62">
        <v>783879</v>
      </c>
      <c r="V13" s="51">
        <v>783879</v>
      </c>
      <c r="W13" s="63">
        <v>540945.1</v>
      </c>
      <c r="X13" s="41">
        <f>W13/U13</f>
        <v>0.69008750074947789</v>
      </c>
      <c r="Y13" s="53">
        <f>W13/V13</f>
        <v>0.69008750074947789</v>
      </c>
    </row>
    <row r="14" spans="2:25" x14ac:dyDescent="0.2">
      <c r="B14" s="43"/>
      <c r="C14" s="44"/>
      <c r="D14" s="45"/>
      <c r="E14" s="30"/>
      <c r="F14" s="30"/>
      <c r="G14" s="31"/>
      <c r="H14" s="32"/>
      <c r="I14" s="32"/>
      <c r="J14" s="33"/>
      <c r="K14" s="33"/>
      <c r="L14" s="33"/>
      <c r="M14" s="33"/>
      <c r="N14" s="33"/>
      <c r="O14" s="30"/>
      <c r="P14" s="47"/>
      <c r="Q14" s="48"/>
      <c r="R14" s="48"/>
      <c r="S14" s="48"/>
      <c r="T14" s="49"/>
      <c r="U14" s="64"/>
      <c r="V14" s="51"/>
      <c r="W14" s="65"/>
      <c r="X14" s="41"/>
      <c r="Y14" s="53"/>
    </row>
    <row r="15" spans="2:25" ht="56.25" customHeight="1" x14ac:dyDescent="0.2">
      <c r="B15" s="43" t="s">
        <v>35</v>
      </c>
      <c r="C15" s="44"/>
      <c r="D15" s="45">
        <v>0.02</v>
      </c>
      <c r="E15" s="30">
        <v>0.05</v>
      </c>
      <c r="F15" s="30">
        <v>0.03</v>
      </c>
      <c r="G15" s="31" t="s">
        <v>36</v>
      </c>
      <c r="H15" s="32">
        <v>3021</v>
      </c>
      <c r="I15" s="32" t="s">
        <v>37</v>
      </c>
      <c r="J15" s="33" t="s">
        <v>38</v>
      </c>
      <c r="K15" s="33" t="s">
        <v>39</v>
      </c>
      <c r="L15" s="33" t="s">
        <v>40</v>
      </c>
      <c r="M15" s="33" t="s">
        <v>41</v>
      </c>
      <c r="N15" s="33" t="s">
        <v>44</v>
      </c>
      <c r="O15" s="30"/>
      <c r="P15" s="47">
        <v>1</v>
      </c>
      <c r="Q15" s="48">
        <v>1</v>
      </c>
      <c r="R15" s="48">
        <v>0.97</v>
      </c>
      <c r="S15" s="48">
        <v>0.97</v>
      </c>
      <c r="T15" s="49"/>
      <c r="U15" s="62">
        <v>1683511</v>
      </c>
      <c r="V15" s="51">
        <v>1683511</v>
      </c>
      <c r="W15" s="63">
        <v>1638636.62</v>
      </c>
      <c r="X15" s="41">
        <f>W15/U15</f>
        <v>0.97334476579006624</v>
      </c>
      <c r="Y15" s="53">
        <f>W15/V15</f>
        <v>0.97334476579006624</v>
      </c>
    </row>
    <row r="16" spans="2:25" ht="15.75" customHeight="1" x14ac:dyDescent="0.2">
      <c r="B16" s="43"/>
      <c r="C16" s="44"/>
      <c r="D16" s="45"/>
      <c r="E16" s="30"/>
      <c r="F16" s="30"/>
      <c r="G16" s="31"/>
      <c r="H16" s="32"/>
      <c r="I16" s="32"/>
      <c r="J16" s="33"/>
      <c r="K16" s="33"/>
      <c r="L16" s="33"/>
      <c r="M16" s="33"/>
      <c r="N16" s="33"/>
      <c r="O16" s="30"/>
      <c r="P16" s="57"/>
      <c r="Q16" s="58"/>
      <c r="R16" s="58"/>
      <c r="S16" s="58"/>
      <c r="T16" s="49"/>
      <c r="U16" s="59"/>
      <c r="V16" s="58"/>
      <c r="W16" s="49"/>
      <c r="X16" s="58"/>
      <c r="Y16" s="49"/>
    </row>
    <row r="17" spans="1:25" x14ac:dyDescent="0.2">
      <c r="B17" s="66"/>
      <c r="C17" s="67"/>
      <c r="D17" s="68"/>
      <c r="E17" s="69"/>
      <c r="F17" s="69"/>
      <c r="G17" s="70"/>
      <c r="H17" s="71"/>
      <c r="I17" s="71"/>
      <c r="J17" s="72"/>
      <c r="K17" s="72"/>
      <c r="L17" s="72"/>
      <c r="M17" s="72"/>
      <c r="N17" s="72"/>
      <c r="O17" s="69"/>
      <c r="P17" s="8"/>
      <c r="Q17" s="73"/>
      <c r="R17" s="73"/>
      <c r="S17" s="73"/>
      <c r="T17" s="74"/>
      <c r="U17" s="75"/>
      <c r="V17" s="73"/>
      <c r="W17" s="74"/>
      <c r="X17" s="58"/>
      <c r="Y17" s="49"/>
    </row>
    <row r="18" spans="1:25" s="87" customFormat="1" x14ac:dyDescent="0.2">
      <c r="A18" s="76"/>
      <c r="B18" s="77"/>
      <c r="C18" s="78" t="s">
        <v>45</v>
      </c>
      <c r="D18" s="79"/>
      <c r="E18" s="80" t="s">
        <v>46</v>
      </c>
      <c r="F18" s="80"/>
      <c r="G18" s="80" t="s">
        <v>46</v>
      </c>
      <c r="H18" s="80" t="s">
        <v>46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1">
        <v>0</v>
      </c>
      <c r="Q18" s="82">
        <v>0</v>
      </c>
      <c r="R18" s="83">
        <v>0</v>
      </c>
      <c r="S18" s="84">
        <v>0</v>
      </c>
      <c r="T18" s="85">
        <v>0</v>
      </c>
      <c r="U18" s="86">
        <f>SUM(U10:U17)</f>
        <v>35467390</v>
      </c>
      <c r="V18" s="86">
        <f t="shared" ref="V18:W18" si="0">SUM(V10:V17)</f>
        <v>35489782.93</v>
      </c>
      <c r="W18" s="86">
        <f t="shared" si="0"/>
        <v>18486837.23</v>
      </c>
      <c r="X18" s="85">
        <v>0</v>
      </c>
      <c r="Y18" s="85">
        <v>0</v>
      </c>
    </row>
    <row r="19" spans="1:25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25" x14ac:dyDescent="0.2">
      <c r="B20" s="4" t="s">
        <v>47</v>
      </c>
      <c r="G20" s="4"/>
      <c r="H20" s="4"/>
      <c r="I20" s="4"/>
      <c r="J20" s="4"/>
      <c r="K20" s="4"/>
      <c r="L20" s="4"/>
      <c r="M20" s="4"/>
      <c r="N20" s="4"/>
      <c r="O20" s="4"/>
    </row>
    <row r="23" spans="1:25" x14ac:dyDescent="0.2">
      <c r="C23" s="73"/>
      <c r="D23" s="73"/>
      <c r="E23" s="73"/>
      <c r="F23" s="73"/>
      <c r="G23" s="73"/>
      <c r="H23" s="58"/>
      <c r="I23" s="58"/>
      <c r="N23" s="58"/>
      <c r="O23" s="58"/>
    </row>
    <row r="24" spans="1:25" ht="15" x14ac:dyDescent="0.25">
      <c r="C24" s="88" t="s">
        <v>48</v>
      </c>
      <c r="D24" s="89"/>
      <c r="E24" s="89"/>
      <c r="F24" s="89"/>
      <c r="G24" s="89"/>
      <c r="H24" s="90" t="s">
        <v>49</v>
      </c>
      <c r="I24" s="90"/>
      <c r="J24" s="88"/>
      <c r="K24" s="88"/>
      <c r="L24" s="88"/>
      <c r="M24" s="88"/>
      <c r="N24" s="90"/>
      <c r="O24" s="90"/>
    </row>
    <row r="25" spans="1:25" ht="15" x14ac:dyDescent="0.25">
      <c r="C25" s="90" t="s">
        <v>50</v>
      </c>
      <c r="D25" s="91"/>
      <c r="E25" s="91"/>
      <c r="F25" s="91"/>
      <c r="G25" s="91"/>
      <c r="H25" s="92" t="s">
        <v>51</v>
      </c>
      <c r="I25" s="92"/>
      <c r="J25" s="92"/>
      <c r="K25" s="92"/>
      <c r="L25" s="92"/>
      <c r="M25" s="92"/>
      <c r="N25" s="92"/>
      <c r="O25" s="92"/>
    </row>
  </sheetData>
  <mergeCells count="34">
    <mergeCell ref="C25:G25"/>
    <mergeCell ref="H25:O25"/>
    <mergeCell ref="U8:U9"/>
    <mergeCell ref="V8:V9"/>
    <mergeCell ref="W8:W9"/>
    <mergeCell ref="X8:Y8"/>
    <mergeCell ref="C18:D18"/>
    <mergeCell ref="C24:G24"/>
    <mergeCell ref="H24:O24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2017-07-19T15:07:31Z</cp:lastPrinted>
  <dcterms:created xsi:type="dcterms:W3CDTF">2017-07-19T15:06:31Z</dcterms:created>
  <dcterms:modified xsi:type="dcterms:W3CDTF">2017-07-19T15:07:40Z</dcterms:modified>
</cp:coreProperties>
</file>