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6\EDO ANALITICO INGRESOS CFF\"/>
    </mc:Choice>
  </mc:AlternateContent>
  <bookViews>
    <workbookView xWindow="0" yWindow="0" windowWidth="19200" windowHeight="11460"/>
  </bookViews>
  <sheets>
    <sheet name="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18" i="1" s="1"/>
  <c r="F10" i="1"/>
  <c r="F18" i="1" s="1"/>
</calcChain>
</file>

<file path=xl/sharedStrings.xml><?xml version="1.0" encoding="utf-8"?>
<sst xmlns="http://schemas.openxmlformats.org/spreadsheetml/2006/main" count="32" uniqueCount="32">
  <si>
    <t>ESTADO ANALÍTICO DEL INGRESO</t>
  </si>
  <si>
    <t xml:space="preserve">CLASIFICACIÓN POR FUENTE DE FINANCIAMIENTO </t>
  </si>
  <si>
    <t>Del 1 de Enero al 30 de Junio de 2016</t>
  </si>
  <si>
    <t>Ente Público:</t>
  </si>
  <si>
    <t>INSTITUTO TECNOLOGICO SUPERIOR DEL SUR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</si>
  <si>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</si>
  <si>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</si>
  <si>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</si>
  <si>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</si>
  <si>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</si>
  <si>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</si>
  <si>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</si>
  <si>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</si>
  <si>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</si>
  <si>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</si>
  <si>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</si>
  <si>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</si>
  <si>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</si>
  <si>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</si>
  <si>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</si>
  <si>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</si>
  <si>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</si>
  <si>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</si>
  <si>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</si>
  <si>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</si>
  <si>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</si>
  <si>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</si>
  <si>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</si>
  <si>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Lic. Antonio Ramírez Vallejo</t>
  </si>
  <si>
    <t>Director General</t>
  </si>
  <si>
    <t>Lic. Gerardo Gámez García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</si>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</sst>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43" fontId="4" fillId="3" borderId="10" xfId="1" applyFont="1" applyFill="1" applyBorder="1" applyAlignment="1">
      <alignment horizontal="center"/>
    </xf>
    <xf numFmtId="43" fontId="4" fillId="3" borderId="2" xfId="1" applyFont="1" applyFill="1" applyBorder="1" applyAlignment="1">
      <alignment horizontal="center"/>
    </xf>
    <xf numFmtId="43" fontId="5" fillId="3" borderId="12" xfId="1" applyFont="1" applyFill="1" applyBorder="1" applyAlignment="1">
      <alignment vertical="center" wrapText="1"/>
    </xf>
    <xf numFmtId="43" fontId="4" fillId="3" borderId="12" xfId="1" applyFont="1" applyFill="1" applyBorder="1" applyAlignment="1">
      <alignment horizontal="center"/>
    </xf>
    <xf numFmtId="43" fontId="5" fillId="3" borderId="5" xfId="1" applyFont="1" applyFill="1" applyBorder="1" applyAlignment="1">
      <alignment vertical="center" wrapText="1"/>
    </xf>
    <xf numFmtId="43" fontId="5" fillId="3" borderId="13" xfId="1" applyFont="1" applyFill="1" applyBorder="1" applyAlignment="1">
      <alignment vertical="center" wrapText="1"/>
    </xf>
    <xf numFmtId="0" fontId="6" fillId="3" borderId="0" xfId="0" applyFont="1" applyFill="1"/>
    <xf numFmtId="0" fontId="6" fillId="3" borderId="14" xfId="0" applyFont="1" applyFill="1" applyBorder="1" applyAlignment="1">
      <alignment horizontal="justify" vertical="center" wrapText="1"/>
    </xf>
    <xf numFmtId="0" fontId="6" fillId="3" borderId="15" xfId="0" applyFont="1" applyFill="1" applyBorder="1" applyAlignment="1">
      <alignment horizontal="justify" vertical="center" wrapText="1"/>
    </xf>
    <xf numFmtId="43" fontId="7" fillId="3" borderId="4" xfId="1" applyFont="1" applyFill="1" applyBorder="1" applyAlignment="1">
      <alignment vertical="center" wrapText="1"/>
    </xf>
    <xf numFmtId="0" fontId="6" fillId="0" borderId="0" xfId="0" applyFont="1"/>
    <xf numFmtId="43" fontId="5" fillId="3" borderId="0" xfId="1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37" fontId="2" fillId="2" borderId="4" xfId="2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0" xfId="0" applyFont="1" applyBorder="1" applyAlignment="1">
      <alignment horizontal="justify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19" customWidth="1"/>
    <col min="3" max="3" width="45.85546875" style="19" customWidth="1"/>
    <col min="4" max="4" width="18.7109375" style="19" customWidth="1"/>
    <col min="5" max="5" width="16.140625" style="19" customWidth="1"/>
    <col min="6" max="9" width="15.28515625" style="19" customWidth="1"/>
    <col min="10" max="10" width="4" style="1" customWidth="1"/>
    <col min="11" max="16384" width="11.42578125" style="19"/>
  </cols>
  <sheetData>
    <row r="1" spans="2:9" ht="16.5" customHeight="1" x14ac:dyDescent="0.2">
      <c r="B1" s="25" t="s">
        <v>0</v>
      </c>
      <c r="C1" s="25"/>
      <c r="D1" s="25"/>
      <c r="E1" s="25"/>
      <c r="F1" s="25"/>
      <c r="G1" s="25"/>
      <c r="H1" s="25"/>
      <c r="I1" s="25"/>
    </row>
    <row r="2" spans="2:9" ht="16.5" customHeight="1" x14ac:dyDescent="0.2">
      <c r="B2" s="25" t="s">
        <v>1</v>
      </c>
      <c r="C2" s="25"/>
      <c r="D2" s="25"/>
      <c r="E2" s="25"/>
      <c r="F2" s="25"/>
      <c r="G2" s="25"/>
      <c r="H2" s="25"/>
      <c r="I2" s="25"/>
    </row>
    <row r="3" spans="2:9" ht="16.5" customHeight="1" x14ac:dyDescent="0.2">
      <c r="B3" s="25" t="s">
        <v>2</v>
      </c>
      <c r="C3" s="25"/>
      <c r="D3" s="25"/>
      <c r="E3" s="25"/>
      <c r="F3" s="25"/>
      <c r="G3" s="25"/>
      <c r="H3" s="25"/>
      <c r="I3" s="25"/>
    </row>
    <row r="4" spans="2:9" s="1" customFormat="1" x14ac:dyDescent="0.2"/>
    <row r="5" spans="2:9" s="1" customFormat="1" x14ac:dyDescent="0.2">
      <c r="C5" s="2" t="s">
        <v>3</v>
      </c>
      <c r="D5" s="26" t="s">
        <v>4</v>
      </c>
      <c r="E5" s="26"/>
      <c r="F5" s="26"/>
      <c r="G5" s="26"/>
      <c r="H5" s="26"/>
      <c r="I5" s="26"/>
    </row>
    <row r="6" spans="2:9" s="1" customFormat="1" x14ac:dyDescent="0.2"/>
    <row r="7" spans="2:9" x14ac:dyDescent="0.2">
      <c r="B7" s="27" t="s">
        <v>5</v>
      </c>
      <c r="C7" s="28"/>
      <c r="D7" s="33" t="s">
        <v>6</v>
      </c>
      <c r="E7" s="33"/>
      <c r="F7" s="33"/>
      <c r="G7" s="33"/>
      <c r="H7" s="33"/>
      <c r="I7" s="34" t="s">
        <v>7</v>
      </c>
    </row>
    <row r="8" spans="2:9" ht="25.5" x14ac:dyDescent="0.2">
      <c r="B8" s="29"/>
      <c r="C8" s="30"/>
      <c r="D8" s="22" t="s">
        <v>8</v>
      </c>
      <c r="E8" s="3" t="s">
        <v>9</v>
      </c>
      <c r="F8" s="22" t="s">
        <v>10</v>
      </c>
      <c r="G8" s="22" t="s">
        <v>11</v>
      </c>
      <c r="H8" s="22" t="s">
        <v>12</v>
      </c>
      <c r="I8" s="35"/>
    </row>
    <row r="9" spans="2:9" x14ac:dyDescent="0.2">
      <c r="B9" s="31"/>
      <c r="C9" s="32"/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5" t="s">
        <v>18</v>
      </c>
    </row>
    <row r="10" spans="2:9" ht="21" customHeight="1" x14ac:dyDescent="0.2">
      <c r="B10" s="6"/>
      <c r="C10" s="36" t="s">
        <v>19</v>
      </c>
      <c r="D10" s="7"/>
      <c r="E10" s="7"/>
      <c r="F10" s="7">
        <f t="shared" ref="F10:F16" si="0">D10+E10</f>
        <v>0</v>
      </c>
      <c r="G10" s="7"/>
      <c r="H10" s="8"/>
      <c r="I10" s="7">
        <f>+H10-D10</f>
        <v>0</v>
      </c>
    </row>
    <row r="11" spans="2:9" ht="21" customHeight="1" x14ac:dyDescent="0.2">
      <c r="B11" s="37"/>
      <c r="C11" s="38" t="s">
        <v>20</v>
      </c>
      <c r="D11" s="9"/>
      <c r="E11" s="9"/>
      <c r="F11" s="10">
        <f t="shared" si="0"/>
        <v>0</v>
      </c>
      <c r="G11" s="9"/>
      <c r="H11" s="11"/>
      <c r="I11" s="10">
        <f t="shared" ref="I11:I16" si="1">+H11-D11</f>
        <v>0</v>
      </c>
    </row>
    <row r="12" spans="2:9" ht="21" customHeight="1" x14ac:dyDescent="0.2">
      <c r="B12" s="37"/>
      <c r="C12" s="38" t="s">
        <v>21</v>
      </c>
      <c r="D12" s="9"/>
      <c r="E12" s="9"/>
      <c r="F12" s="10">
        <f t="shared" si="0"/>
        <v>0</v>
      </c>
      <c r="G12" s="9"/>
      <c r="H12" s="11"/>
      <c r="I12" s="10">
        <f t="shared" si="1"/>
        <v>0</v>
      </c>
    </row>
    <row r="13" spans="2:9" ht="21" customHeight="1" x14ac:dyDescent="0.2">
      <c r="B13" s="37"/>
      <c r="C13" s="38" t="s">
        <v>22</v>
      </c>
      <c r="D13" s="9">
        <v>3478610</v>
      </c>
      <c r="E13" s="9">
        <v>644869.84</v>
      </c>
      <c r="F13" s="10">
        <f t="shared" si="0"/>
        <v>4123479.84</v>
      </c>
      <c r="G13" s="9">
        <v>2799703.64</v>
      </c>
      <c r="H13" s="11">
        <v>2799703.64</v>
      </c>
      <c r="I13" s="10">
        <f t="shared" si="1"/>
        <v>-678906.35999999987</v>
      </c>
    </row>
    <row r="14" spans="2:9" ht="21" customHeight="1" x14ac:dyDescent="0.2">
      <c r="B14" s="37"/>
      <c r="C14" s="38" t="s">
        <v>23</v>
      </c>
      <c r="D14" s="9">
        <v>0</v>
      </c>
      <c r="E14" s="9">
        <v>36843508.259999998</v>
      </c>
      <c r="F14" s="10">
        <f t="shared" si="0"/>
        <v>36843508.259999998</v>
      </c>
      <c r="G14" s="9">
        <v>25885122.260000002</v>
      </c>
      <c r="H14" s="11">
        <v>25885122.260000002</v>
      </c>
      <c r="I14" s="10">
        <f t="shared" si="1"/>
        <v>25885122.260000002</v>
      </c>
    </row>
    <row r="15" spans="2:9" ht="21" customHeight="1" x14ac:dyDescent="0.2">
      <c r="B15" s="37"/>
      <c r="C15" s="38" t="s">
        <v>24</v>
      </c>
      <c r="D15" s="9">
        <v>26475812</v>
      </c>
      <c r="E15" s="9">
        <v>12237507.27</v>
      </c>
      <c r="F15" s="10">
        <f t="shared" si="0"/>
        <v>38713319.269999996</v>
      </c>
      <c r="G15" s="9">
        <v>23568722.75</v>
      </c>
      <c r="H15" s="11">
        <v>23568722.75</v>
      </c>
      <c r="I15" s="10">
        <f t="shared" si="1"/>
        <v>-2907089.25</v>
      </c>
    </row>
    <row r="16" spans="2:9" s="1" customFormat="1" ht="21" customHeight="1" x14ac:dyDescent="0.2">
      <c r="B16" s="37"/>
      <c r="C16" s="38" t="s">
        <v>25</v>
      </c>
      <c r="D16" s="9">
        <v>0</v>
      </c>
      <c r="E16" s="9">
        <v>40300</v>
      </c>
      <c r="F16" s="10">
        <f t="shared" si="0"/>
        <v>40300</v>
      </c>
      <c r="G16" s="9">
        <v>40300</v>
      </c>
      <c r="H16" s="11">
        <v>40300</v>
      </c>
      <c r="I16" s="10">
        <f t="shared" si="1"/>
        <v>40300</v>
      </c>
    </row>
    <row r="17" spans="1:10" s="1" customFormat="1" x14ac:dyDescent="0.2">
      <c r="B17" s="37"/>
      <c r="C17" s="38"/>
      <c r="D17" s="9"/>
      <c r="E17" s="9"/>
      <c r="F17" s="9"/>
      <c r="G17" s="9"/>
      <c r="H17" s="11"/>
      <c r="I17" s="12"/>
    </row>
    <row r="18" spans="1:10" s="17" customFormat="1" ht="27" customHeight="1" x14ac:dyDescent="0.2">
      <c r="A18" s="13"/>
      <c r="B18" s="14"/>
      <c r="C18" s="15" t="s">
        <v>26</v>
      </c>
      <c r="D18" s="16">
        <f>SUM(D10:D16)</f>
        <v>29954422</v>
      </c>
      <c r="E18" s="16">
        <f t="shared" ref="E18:H18" si="2">SUM(E10:E16)</f>
        <v>49766185.370000005</v>
      </c>
      <c r="F18" s="16">
        <f t="shared" si="2"/>
        <v>79720607.36999999</v>
      </c>
      <c r="G18" s="16">
        <f t="shared" si="2"/>
        <v>52293848.650000006</v>
      </c>
      <c r="H18" s="16">
        <f t="shared" si="2"/>
        <v>52293848.650000006</v>
      </c>
      <c r="I18" s="16">
        <f>SUM(I10:I16)</f>
        <v>22339426.650000002</v>
      </c>
      <c r="J18" s="13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1" t="s">
        <v>27</v>
      </c>
      <c r="D20" s="18"/>
      <c r="E20" s="18"/>
      <c r="F20" s="18"/>
      <c r="G20" s="18"/>
      <c r="H20" s="18"/>
      <c r="I20" s="18"/>
    </row>
    <row r="21" spans="1:10" x14ac:dyDescent="0.2">
      <c r="C21" s="1"/>
      <c r="D21" s="18"/>
      <c r="E21" s="18"/>
      <c r="F21" s="18"/>
      <c r="G21" s="18"/>
      <c r="H21" s="18"/>
      <c r="I21" s="18"/>
    </row>
    <row r="22" spans="1:10" x14ac:dyDescent="0.2">
      <c r="C22" s="1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20"/>
    </row>
    <row r="25" spans="1:10" x14ac:dyDescent="0.2">
      <c r="C25" s="21" t="s">
        <v>28</v>
      </c>
      <c r="F25" s="23" t="s">
        <v>30</v>
      </c>
      <c r="G25" s="23"/>
      <c r="H25" s="23"/>
      <c r="I25" s="23"/>
    </row>
    <row r="26" spans="1:10" x14ac:dyDescent="0.2">
      <c r="C26" s="21" t="s">
        <v>29</v>
      </c>
      <c r="F26" s="24" t="s">
        <v>31</v>
      </c>
      <c r="G26" s="24"/>
      <c r="H26" s="24"/>
      <c r="I26" s="24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2017-08-30T16:16:00Z</cp:lastPrinted>
  <dcterms:created xsi:type="dcterms:W3CDTF">2017-08-28T15:47:34Z</dcterms:created>
  <dcterms:modified xsi:type="dcterms:W3CDTF">2018-04-27T21:58:13Z</dcterms:modified>
</cp:coreProperties>
</file>