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CONTABLE\ESTADO DE SITUACION FINANCIERA\"/>
    </mc:Choice>
  </mc:AlternateContent>
  <bookViews>
    <workbookView xWindow="0" yWindow="0" windowWidth="19200" windowHeight="1146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<sst xmlns="http://schemas.openxmlformats.org/spreadsheetml/2006/main" count="72" uniqueCount="70">
  <si>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</si>
  <si>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del 2016 y  2015</t>
  </si>
  <si>
    <t>(Pesos)</t>
  </si>
  <si>
    <t>Ente Público:</t>
  </si>
  <si>
    <t>INSTITUTO TECNOLOGICO SUPERIOR DEL SUR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</si>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</sst>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topLeftCell="B1" zoomScale="80" zoomScaleNormal="80" zoomScalePageLayoutView="80" workbookViewId="0">
      <selection activeCell="C3" sqref="C3:I3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2016</v>
      </c>
      <c r="E9" s="26">
        <v>2015</v>
      </c>
      <c r="F9" s="27"/>
      <c r="G9" s="25"/>
      <c r="H9" s="25"/>
      <c r="I9" s="26">
        <v>2016</v>
      </c>
      <c r="J9" s="26">
        <v>2015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45231588.710000001</v>
      </c>
      <c r="E16" s="44">
        <v>47024408.409999996</v>
      </c>
      <c r="G16" s="43" t="s">
        <v>12</v>
      </c>
      <c r="H16" s="43"/>
      <c r="I16" s="44">
        <v>847041.45</v>
      </c>
      <c r="J16" s="44">
        <v>18363714.460000001</v>
      </c>
      <c r="K16" s="30"/>
    </row>
    <row r="17" spans="1:11" x14ac:dyDescent="0.2">
      <c r="A17" s="31"/>
      <c r="B17" s="43" t="s">
        <v>13</v>
      </c>
      <c r="C17" s="43"/>
      <c r="D17" s="44">
        <v>5523550.71</v>
      </c>
      <c r="E17" s="44">
        <v>6022146.1699999999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4851534.76</v>
      </c>
      <c r="E18" s="44">
        <v>5536147.29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33770</v>
      </c>
      <c r="J23" s="44">
        <v>0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55606674.18</v>
      </c>
      <c r="E24" s="50">
        <f>SUM(E16:E22)</f>
        <v>58582701.869999997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880811.45</v>
      </c>
      <c r="J25" s="50">
        <f>SUM(J16:J23)</f>
        <v>18363714.460000001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98916254.670000002</v>
      </c>
      <c r="E31" s="44">
        <v>96458441.939999998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30386078.989999998</v>
      </c>
      <c r="E32" s="44">
        <v>27557825.18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-21632114.390000001</v>
      </c>
      <c r="E34" s="44">
        <v>-21632114.390000001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9948.36</v>
      </c>
      <c r="E35" s="44">
        <v>19089.84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880811.45</v>
      </c>
      <c r="J38" s="50">
        <f>J25+J36</f>
        <v>18363714.460000001</v>
      </c>
      <c r="K38" s="30"/>
    </row>
    <row r="39" spans="1:11" x14ac:dyDescent="0.2">
      <c r="A39" s="49"/>
      <c r="B39" s="40" t="s">
        <v>47</v>
      </c>
      <c r="C39" s="40"/>
      <c r="D39" s="50">
        <f>SUM(D29:D37)</f>
        <v>107680167.63</v>
      </c>
      <c r="E39" s="50">
        <f>SUM(E29:E37)</f>
        <v>102403242.57000001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f>D24+D39</f>
        <v>163286841.81</v>
      </c>
      <c r="E41" s="50">
        <f>E24+E39</f>
        <v>160985944.44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114248946.97</v>
      </c>
      <c r="J42" s="50">
        <f>SUM(J44:J46)</f>
        <v>98602934.450000003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113145397.27</v>
      </c>
      <c r="J44" s="44">
        <v>97499384.75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1103549.7</v>
      </c>
      <c r="J45" s="44">
        <v>1103549.7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f>SUM(I50:I54)</f>
        <v>48157083.389999993</v>
      </c>
      <c r="J48" s="50">
        <f>SUM(J50:J54)</f>
        <v>44019295.530000001</v>
      </c>
      <c r="K48" s="30"/>
    </row>
    <row r="49" spans="1:11" x14ac:dyDescent="0.2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1" x14ac:dyDescent="0.2">
      <c r="A50" s="31"/>
      <c r="B50" s="46"/>
      <c r="C50" s="56"/>
      <c r="D50" s="56"/>
      <c r="E50" s="48"/>
      <c r="G50" s="43" t="s">
        <v>55</v>
      </c>
      <c r="H50" s="43"/>
      <c r="I50" s="44">
        <v>4242815.12</v>
      </c>
      <c r="J50" s="44">
        <v>5045235.9000000004</v>
      </c>
      <c r="K50" s="30"/>
    </row>
    <row r="51" spans="1:11" x14ac:dyDescent="0.2">
      <c r="A51" s="31"/>
      <c r="B51" s="46"/>
      <c r="C51" s="56"/>
      <c r="D51" s="56"/>
      <c r="E51" s="48"/>
      <c r="G51" s="43" t="s">
        <v>56</v>
      </c>
      <c r="H51" s="43"/>
      <c r="I51" s="44">
        <v>42749925.719999999</v>
      </c>
      <c r="J51" s="44">
        <v>37704689.82</v>
      </c>
      <c r="K51" s="30"/>
    </row>
    <row r="52" spans="1:11" x14ac:dyDescent="0.2">
      <c r="A52" s="31"/>
      <c r="B52" s="46"/>
      <c r="C52" s="56"/>
      <c r="D52" s="56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1" x14ac:dyDescent="0.2">
      <c r="A53" s="31"/>
      <c r="B53" s="46"/>
      <c r="C53" s="46"/>
      <c r="D53" s="48"/>
      <c r="E53" s="48"/>
      <c r="G53" s="43" t="s">
        <v>58</v>
      </c>
      <c r="H53" s="43"/>
      <c r="I53" s="44">
        <v>1164342.55</v>
      </c>
      <c r="J53" s="44">
        <v>1269369.81</v>
      </c>
      <c r="K53" s="30"/>
    </row>
    <row r="54" spans="1:11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162406030.35999998</v>
      </c>
      <c r="J61" s="50">
        <f>J42+J48+J56</f>
        <v>142622229.98000002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163286841.80999997</v>
      </c>
      <c r="J63" s="50">
        <f>J38+J61</f>
        <v>160985944.44000003</v>
      </c>
      <c r="K63" s="30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0" ht="6" customHeight="1" x14ac:dyDescent="0.2">
      <c r="B65" s="34"/>
      <c r="C65" s="63"/>
      <c r="D65" s="64"/>
      <c r="E65" s="64"/>
      <c r="G65" s="65"/>
      <c r="H65" s="63"/>
      <c r="I65" s="64"/>
      <c r="J65" s="64"/>
    </row>
    <row r="66" spans="2:10" ht="6" customHeight="1" x14ac:dyDescent="0.2">
      <c r="B66" s="34"/>
      <c r="C66" s="63"/>
      <c r="D66" s="64"/>
      <c r="E66" s="64"/>
      <c r="G66" s="65"/>
      <c r="H66" s="63"/>
      <c r="I66" s="64"/>
      <c r="J66" s="64"/>
    </row>
    <row r="67" spans="2:10" ht="6" customHeight="1" x14ac:dyDescent="0.2">
      <c r="B67" s="34"/>
      <c r="C67" s="63"/>
      <c r="D67" s="64"/>
      <c r="E67" s="64"/>
      <c r="G67" s="65"/>
      <c r="H67" s="63"/>
      <c r="I67" s="64"/>
      <c r="J67" s="64"/>
    </row>
    <row r="68" spans="2:10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0" ht="9.75" customHeight="1" x14ac:dyDescent="0.2">
      <c r="B69" s="34"/>
      <c r="C69" s="63"/>
      <c r="D69" s="64"/>
      <c r="E69" s="64"/>
      <c r="G69" s="65"/>
      <c r="H69" s="63"/>
      <c r="I69" s="64"/>
      <c r="J69" s="64"/>
    </row>
    <row r="70" spans="2:10" ht="50.1" customHeight="1" x14ac:dyDescent="0.2">
      <c r="B70" s="34"/>
      <c r="C70" s="67"/>
      <c r="D70" s="67"/>
      <c r="E70" s="64"/>
      <c r="G70" s="68"/>
      <c r="H70" s="68"/>
      <c r="I70" s="64"/>
      <c r="J70" s="64"/>
    </row>
    <row r="71" spans="2:10" ht="14.1" customHeight="1" x14ac:dyDescent="0.2">
      <c r="B71" s="69"/>
      <c r="C71" s="70" t="s">
        <v>66</v>
      </c>
      <c r="D71" s="70"/>
      <c r="E71" s="64"/>
      <c r="F71" s="64"/>
      <c r="G71" s="71" t="s">
        <v>67</v>
      </c>
      <c r="H71" s="71"/>
      <c r="I71" s="36"/>
      <c r="J71" s="64"/>
    </row>
    <row r="72" spans="2:10" ht="14.1" customHeight="1" x14ac:dyDescent="0.2">
      <c r="B72" s="72"/>
      <c r="C72" s="73" t="s">
        <v>68</v>
      </c>
      <c r="D72" s="73"/>
      <c r="E72" s="74"/>
      <c r="F72" s="74"/>
      <c r="G72" s="75" t="s">
        <v>69</v>
      </c>
      <c r="H72" s="75"/>
      <c r="I72" s="36"/>
      <c r="J72" s="64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2017-07-18T15:48:11Z</cp:lastPrinted>
  <dcterms:created xsi:type="dcterms:W3CDTF">2017-07-18T15:46:39Z</dcterms:created>
  <dcterms:modified xsi:type="dcterms:W3CDTF">2017-07-18T15:48:18Z</dcterms:modified>
</cp:coreProperties>
</file>