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E12" i="1" l="1"/>
  <c r="F12" i="1"/>
  <c r="C12" i="1" s="1"/>
  <c r="G12" i="1"/>
  <c r="H12" i="1"/>
  <c r="I12" i="1"/>
  <c r="J12" i="1"/>
  <c r="K12" i="1"/>
  <c r="L12" i="1"/>
  <c r="M12" i="1"/>
  <c r="N12" i="1"/>
  <c r="O12" i="1"/>
  <c r="D12" i="1"/>
  <c r="C51" i="1"/>
  <c r="C55" i="1"/>
  <c r="E43" i="1"/>
  <c r="F43" i="1"/>
  <c r="G43" i="1"/>
  <c r="H43" i="1"/>
  <c r="I43" i="1"/>
  <c r="J43" i="1"/>
  <c r="K43" i="1"/>
  <c r="L43" i="1"/>
  <c r="M43" i="1"/>
  <c r="N43" i="1"/>
  <c r="O43" i="1"/>
  <c r="D43" i="1"/>
  <c r="C44" i="1"/>
  <c r="C43" i="1"/>
  <c r="E39" i="1"/>
  <c r="F39" i="1"/>
  <c r="C39" i="1" s="1"/>
  <c r="G39" i="1"/>
  <c r="H39" i="1"/>
  <c r="I39" i="1"/>
  <c r="J39" i="1"/>
  <c r="K39" i="1"/>
  <c r="L39" i="1"/>
  <c r="M39" i="1"/>
  <c r="N39" i="1"/>
  <c r="O39" i="1"/>
  <c r="D39" i="1"/>
  <c r="C40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<sst xmlns="http://schemas.openxmlformats.org/spreadsheetml/2006/main" count="71" uniqueCount="69">
  <si>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</si>
  <si>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</si>
  <si>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</si>
  <si>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</si>
  <si>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</si>
  <si>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</si>
  <si>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</si>
  <si>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</si>
  <si>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</si>
  <si>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</si>
  <si>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</si>
  <si>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</si>
  <si>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</si>
  <si>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</si>
  <si>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</si>
  <si>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</si>
  <si>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</si>
  <si>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</si>
  <si>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</si>
  <si>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</si>
  <si>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</si>
  <si>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</si>
  <si>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</si>
  <si>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</si>
  <si>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</si>
  <si>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</si>
  <si>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</si>
  <si>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</si>
  <si>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</si>
  <si>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</si>
  <si>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</si>
  <si>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</si>
  <si>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</si>
  <si>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</si>
  <si>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</si>
  <si>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</si>
  <si>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</si>
  <si>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</si>
  <si>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</si>
  <si>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</si>
  <si>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</si>
  <si>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</si>
  <si>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</si>
  <si>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</si>
  <si>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</si>
  <si>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</si>
  <si>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</si>
  <si>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</si>
  <si>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</si>
  <si>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</si>
  <si>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</si>
  <si>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</si>
  <si>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</si>
  <si>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</si>
  <si>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</si>
  <si>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</si>
  <si>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</si>
  <si>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</si>
  <si>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</si>
  <si>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</si>
  <si>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</si>
  <si>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</si>
  <si>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</si>
  <si>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</si>
  <si>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</si>
  <si>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</si>
  <si>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</si>
  <si>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2015</t>
  </si>
  <si>
    <t>INSTITUTO TECNOLOGICO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</si>
</sst>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Normal="100" workbookViewId="0">
      <selection activeCell="B4" sqref="B4:O4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3" t="s">
        <v>65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s="2" customFormat="1" x14ac:dyDescent="0.2">
      <c r="A4" s="1"/>
      <c r="B4" s="13" t="s">
        <v>67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2" customFormat="1" x14ac:dyDescent="0.2">
      <c r="A5" s="1"/>
      <c r="B5" s="13" t="s">
        <v>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6" customForma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s="6" customFormat="1" x14ac:dyDescent="0.2">
      <c r="B7" s="3" t="s">
        <v>66</v>
      </c>
      <c r="C7" s="14" t="s">
        <v>68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6" customFormat="1" x14ac:dyDescent="0.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46042449.450000003</v>
      </c>
      <c r="D12" s="9">
        <f>D39+D51+D43+D55</f>
        <v>4703808.21</v>
      </c>
      <c r="E12" s="9">
        <f t="shared" ref="E12:O12" si="0">E39+E51+E43+E55</f>
        <v>4066356.11</v>
      </c>
      <c r="F12" s="9">
        <f t="shared" si="0"/>
        <v>3206522</v>
      </c>
      <c r="G12" s="9">
        <f t="shared" si="0"/>
        <v>3152735.45</v>
      </c>
      <c r="H12" s="9">
        <f t="shared" si="0"/>
        <v>4414327.01</v>
      </c>
      <c r="I12" s="9">
        <f t="shared" si="0"/>
        <v>5336785.91</v>
      </c>
      <c r="J12" s="9">
        <f t="shared" si="0"/>
        <v>1795971</v>
      </c>
      <c r="K12" s="9">
        <f t="shared" si="0"/>
        <v>2418023</v>
      </c>
      <c r="L12" s="9">
        <f t="shared" si="0"/>
        <v>5053208.01</v>
      </c>
      <c r="M12" s="9">
        <f t="shared" si="0"/>
        <v>4813827.51</v>
      </c>
      <c r="N12" s="9">
        <f t="shared" si="0"/>
        <v>3814472</v>
      </c>
      <c r="O12" s="9">
        <f t="shared" si="0"/>
        <v>3266413.24</v>
      </c>
    </row>
    <row r="13" spans="1:15" x14ac:dyDescent="0.2">
      <c r="B13" s="10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B14" s="11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</row>
    <row r="24" spans="2:15" x14ac:dyDescent="0.2">
      <c r="B24" s="11" t="s">
        <v>25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2:15" x14ac:dyDescent="0.2">
      <c r="B30" s="11" t="s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</row>
    <row r="33" spans="2:15" ht="25.5" x14ac:dyDescent="0.2">
      <c r="B33" s="1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>SUM(D39:O39)</f>
        <v>3230166</v>
      </c>
      <c r="D39" s="9">
        <f>SUM(D40:D42)</f>
        <v>421196</v>
      </c>
      <c r="E39" s="9">
        <f t="shared" ref="E39:O39" si="1">SUM(E40:E42)</f>
        <v>68919</v>
      </c>
      <c r="F39" s="9">
        <f t="shared" si="1"/>
        <v>614681</v>
      </c>
      <c r="G39" s="9">
        <f t="shared" si="1"/>
        <v>107848</v>
      </c>
      <c r="H39" s="9">
        <f t="shared" si="1"/>
        <v>119137</v>
      </c>
      <c r="I39" s="9">
        <f t="shared" si="1"/>
        <v>458496</v>
      </c>
      <c r="J39" s="9">
        <f t="shared" si="1"/>
        <v>90450</v>
      </c>
      <c r="K39" s="9">
        <f t="shared" si="1"/>
        <v>637502</v>
      </c>
      <c r="L39" s="9">
        <f t="shared" si="1"/>
        <v>129048</v>
      </c>
      <c r="M39" s="9">
        <f t="shared" si="1"/>
        <v>446473</v>
      </c>
      <c r="N39" s="9">
        <f t="shared" si="1"/>
        <v>90751</v>
      </c>
      <c r="O39" s="9">
        <f t="shared" si="1"/>
        <v>45665</v>
      </c>
    </row>
    <row r="40" spans="2:15" x14ac:dyDescent="0.2">
      <c r="B40" s="11" t="s">
        <v>39</v>
      </c>
      <c r="C40" s="9">
        <f>SUM(D40:O40)</f>
        <v>3230166</v>
      </c>
      <c r="D40" s="9">
        <v>421196</v>
      </c>
      <c r="E40" s="9">
        <v>68919</v>
      </c>
      <c r="F40" s="9">
        <v>614681</v>
      </c>
      <c r="G40" s="9">
        <v>107848</v>
      </c>
      <c r="H40" s="9">
        <v>119137</v>
      </c>
      <c r="I40" s="9">
        <v>458496</v>
      </c>
      <c r="J40" s="9">
        <v>90450</v>
      </c>
      <c r="K40" s="9">
        <v>637502</v>
      </c>
      <c r="L40" s="9">
        <v>129048</v>
      </c>
      <c r="M40" s="9">
        <v>446473</v>
      </c>
      <c r="N40" s="9">
        <v>90751</v>
      </c>
      <c r="O40" s="9">
        <v>45665</v>
      </c>
    </row>
    <row r="41" spans="2:15" x14ac:dyDescent="0.2">
      <c r="B41" s="11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ref="C43:C44" si="2">SUM(D43:O43)</f>
        <v>16200</v>
      </c>
      <c r="D43" s="9">
        <f>SUM(D44:D46)</f>
        <v>0</v>
      </c>
      <c r="E43" s="9">
        <f t="shared" ref="E43:O43" si="3">SUM(E44:E46)</f>
        <v>485</v>
      </c>
      <c r="F43" s="9">
        <f t="shared" si="3"/>
        <v>2425</v>
      </c>
      <c r="G43" s="9">
        <f t="shared" si="3"/>
        <v>2730</v>
      </c>
      <c r="H43" s="9">
        <f t="shared" si="3"/>
        <v>1385</v>
      </c>
      <c r="I43" s="9">
        <f t="shared" si="3"/>
        <v>3075</v>
      </c>
      <c r="J43" s="9">
        <f t="shared" si="3"/>
        <v>0</v>
      </c>
      <c r="K43" s="9">
        <f t="shared" si="3"/>
        <v>0</v>
      </c>
      <c r="L43" s="9">
        <f t="shared" si="3"/>
        <v>2500</v>
      </c>
      <c r="M43" s="9">
        <f t="shared" si="3"/>
        <v>0</v>
      </c>
      <c r="N43" s="9">
        <f t="shared" si="3"/>
        <v>1800</v>
      </c>
      <c r="O43" s="9">
        <f t="shared" si="3"/>
        <v>1800</v>
      </c>
    </row>
    <row r="44" spans="2:15" x14ac:dyDescent="0.2">
      <c r="B44" s="11" t="s">
        <v>43</v>
      </c>
      <c r="C44" s="9">
        <f t="shared" si="2"/>
        <v>16200</v>
      </c>
      <c r="D44" s="9">
        <v>0</v>
      </c>
      <c r="E44" s="9">
        <v>485</v>
      </c>
      <c r="F44" s="9">
        <v>2425</v>
      </c>
      <c r="G44" s="9">
        <v>2730</v>
      </c>
      <c r="H44" s="9">
        <v>1385</v>
      </c>
      <c r="I44" s="9">
        <v>3075</v>
      </c>
      <c r="J44" s="9">
        <v>0</v>
      </c>
      <c r="K44" s="9">
        <v>0</v>
      </c>
      <c r="L44" s="9">
        <v>2500</v>
      </c>
      <c r="M44" s="9">
        <v>0</v>
      </c>
      <c r="N44" s="9">
        <v>1800</v>
      </c>
      <c r="O44" s="9">
        <v>1800</v>
      </c>
    </row>
    <row r="45" spans="2:15" x14ac:dyDescent="0.2">
      <c r="B45" s="11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</row>
    <row r="48" spans="2:15" x14ac:dyDescent="0.2">
      <c r="B48" s="11" t="s">
        <v>47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</row>
    <row r="49" spans="2:15" x14ac:dyDescent="0.2">
      <c r="B49" s="11" t="s">
        <v>48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>SUM(D51:O51)</f>
        <v>19864632</v>
      </c>
      <c r="D51" s="9">
        <v>2045108</v>
      </c>
      <c r="E51" s="9">
        <v>1319965</v>
      </c>
      <c r="F51" s="9">
        <v>2027089</v>
      </c>
      <c r="G51" s="9">
        <v>1414248</v>
      </c>
      <c r="H51" s="9">
        <v>1461390</v>
      </c>
      <c r="I51" s="9">
        <v>1414248</v>
      </c>
      <c r="J51" s="9">
        <v>1461390</v>
      </c>
      <c r="K51" s="9">
        <v>1461390</v>
      </c>
      <c r="L51" s="9">
        <v>1414248</v>
      </c>
      <c r="M51" s="9">
        <v>1461390</v>
      </c>
      <c r="N51" s="9">
        <v>2357080</v>
      </c>
      <c r="O51" s="9">
        <v>2027086</v>
      </c>
    </row>
    <row r="52" spans="2:15" x14ac:dyDescent="0.2">
      <c r="B52" s="11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>SUM(D55:O55)</f>
        <v>22931451.449999999</v>
      </c>
      <c r="D55" s="9">
        <v>2237504.21</v>
      </c>
      <c r="E55" s="9">
        <v>2676987.11</v>
      </c>
      <c r="F55" s="9">
        <v>562327</v>
      </c>
      <c r="G55" s="9">
        <v>1627909.45</v>
      </c>
      <c r="H55" s="9">
        <v>2832415.01</v>
      </c>
      <c r="I55" s="9">
        <v>3460966.91</v>
      </c>
      <c r="J55" s="9">
        <v>244131</v>
      </c>
      <c r="K55" s="9">
        <v>319131</v>
      </c>
      <c r="L55" s="9">
        <v>3507412.01</v>
      </c>
      <c r="M55" s="9">
        <v>2905964.51</v>
      </c>
      <c r="N55" s="9">
        <v>1364841</v>
      </c>
      <c r="O55" s="9">
        <v>1191862.24</v>
      </c>
    </row>
    <row r="56" spans="2:15" x14ac:dyDescent="0.2">
      <c r="B56" s="11" t="s">
        <v>55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</row>
    <row r="57" spans="2:15" x14ac:dyDescent="0.2">
      <c r="B57" s="11" t="s">
        <v>56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2:15" x14ac:dyDescent="0.2">
      <c r="B63" s="11" t="s">
        <v>62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Veronica Guzmán Zavala</cp:lastModifiedBy>
  <cp:lastPrinted>2017-07-17T21:34:47Z</cp:lastPrinted>
  <dcterms:created xsi:type="dcterms:W3CDTF">2014-03-14T22:16:36Z</dcterms:created>
  <dcterms:modified xsi:type="dcterms:W3CDTF">2017-07-17T21:34:56Z</dcterms:modified>
</cp:coreProperties>
</file>