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<sst xmlns="http://schemas.openxmlformats.org/spreadsheetml/2006/main" count="74" uniqueCount="72">
  <si>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</si>
  <si>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</si>
  <si>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</si>
  <si>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</si>
  <si>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</si>
  <si>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</si>
  <si>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</si>
  <si>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</si>
  <si>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</si>
  <si>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</si>
  <si>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</si>
  <si>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</si>
  <si>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</si>
  <si>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</si>
  <si>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</si>
  <si>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</si>
  <si>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</si>
  <si>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</si>
  <si>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</si>
  <si>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</si>
  <si>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</si>
  <si>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</si>
  <si>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</si>
  <si>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</si>
  <si>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</si>
  <si>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</si>
  <si>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</si>
  <si>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</si>
  <si>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</si>
  <si>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</si>
  <si>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</si>
  <si>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</si>
  <si>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</si>
  <si>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</si>
  <si>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</si>
  <si>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</si>
  <si>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</si>
  <si>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</si>
  <si>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</si>
  <si>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</si>
  <si>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</si>
  <si>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</si>
  <si>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</si>
  <si>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</si>
  <si>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</si>
  <si>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</si>
  <si>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</si>
  <si>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</si>
  <si>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</si>
  <si>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</si>
  <si>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</si>
  <si>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</si>
  <si>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</si>
  <si>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</si>
  <si>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</si>
  <si>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</si>
  <si>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</si>
  <si>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</si>
  <si>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</si>
  <si>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</si>
  <si>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</si>
  <si>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</si>
  <si>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</si>
  <si>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</si>
  <si>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</si>
  <si>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</si>
  <si>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2015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</si>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</sst>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22.42578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0" customHeight="1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41.25" customHeight="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40.5" customHeight="1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3230166</v>
      </c>
      <c r="E36" s="20">
        <f t="shared" ref="E36:H36" si="6">SUM(E37:E39)</f>
        <v>0</v>
      </c>
      <c r="F36" s="20">
        <f t="shared" si="6"/>
        <v>3230166</v>
      </c>
      <c r="G36" s="20">
        <f t="shared" si="6"/>
        <v>1195012.1399999999</v>
      </c>
      <c r="H36" s="20">
        <f t="shared" si="6"/>
        <v>1195012.1399999999</v>
      </c>
      <c r="I36" s="19">
        <f t="shared" si="1"/>
        <v>-2035153.86</v>
      </c>
    </row>
    <row r="37" spans="2:9" s="1" customFormat="1" ht="13.5" customHeight="1" x14ac:dyDescent="0.2">
      <c r="B37" s="41"/>
      <c r="C37" s="40" t="s">
        <v>43</v>
      </c>
      <c r="D37" s="13">
        <v>3230166</v>
      </c>
      <c r="E37" s="10">
        <v>0</v>
      </c>
      <c r="F37" s="15">
        <f t="shared" si="2"/>
        <v>3230166</v>
      </c>
      <c r="G37" s="10">
        <v>1195012.1399999999</v>
      </c>
      <c r="H37" s="10">
        <v>1195012.1399999999</v>
      </c>
      <c r="I37" s="16">
        <f t="shared" si="1"/>
        <v>-2035153.86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16200</v>
      </c>
      <c r="E40" s="20">
        <f t="shared" ref="E40:H40" si="7">SUM(E41:E43)</f>
        <v>6352673.9500000002</v>
      </c>
      <c r="F40" s="20">
        <f t="shared" si="7"/>
        <v>6368873.9500000002</v>
      </c>
      <c r="G40" s="20">
        <f t="shared" si="7"/>
        <v>6352673.9500000002</v>
      </c>
      <c r="H40" s="20">
        <f t="shared" si="7"/>
        <v>6352673.9500000002</v>
      </c>
      <c r="I40" s="19">
        <f t="shared" si="1"/>
        <v>6336473.9500000002</v>
      </c>
    </row>
    <row r="41" spans="2:9" s="1" customFormat="1" ht="13.5" customHeight="1" x14ac:dyDescent="0.2">
      <c r="B41" s="41"/>
      <c r="C41" s="40" t="s">
        <v>47</v>
      </c>
      <c r="D41" s="13">
        <v>16200</v>
      </c>
      <c r="E41" s="10">
        <v>0</v>
      </c>
      <c r="F41" s="15">
        <f t="shared" si="2"/>
        <v>16200</v>
      </c>
      <c r="G41" s="10">
        <v>0</v>
      </c>
      <c r="H41" s="10">
        <v>0</v>
      </c>
      <c r="I41" s="16">
        <f t="shared" si="1"/>
        <v>-16200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6352673.9500000002</v>
      </c>
      <c r="F43" s="15">
        <f t="shared" si="2"/>
        <v>6352673.9500000002</v>
      </c>
      <c r="G43" s="10">
        <v>6352673.9500000002</v>
      </c>
      <c r="H43" s="10">
        <v>6352673.9500000002</v>
      </c>
      <c r="I43" s="16">
        <f t="shared" si="1"/>
        <v>6352673.9500000002</v>
      </c>
    </row>
    <row r="44" spans="2:9" s="1" customFormat="1" ht="13.5" customHeight="1" x14ac:dyDescent="0.2">
      <c r="B44" s="37" t="s">
        <v>54</v>
      </c>
      <c r="C44" s="38"/>
      <c r="D44" s="20">
        <f>SUM(D45:D47)</f>
        <v>0</v>
      </c>
      <c r="E44" s="20">
        <f t="shared" ref="E44:H44" si="8">SUM(E45:E47)</f>
        <v>0</v>
      </c>
      <c r="F44" s="20">
        <f t="shared" si="8"/>
        <v>0</v>
      </c>
      <c r="G44" s="20">
        <f t="shared" si="8"/>
        <v>0</v>
      </c>
      <c r="H44" s="20">
        <f t="shared" si="8"/>
        <v>0</v>
      </c>
      <c r="I44" s="19">
        <f t="shared" si="1"/>
        <v>0</v>
      </c>
    </row>
    <row r="45" spans="2:9" s="1" customFormat="1" ht="13.5" customHeight="1" x14ac:dyDescent="0.2">
      <c r="B45" s="41"/>
      <c r="C45" s="40" t="s">
        <v>51</v>
      </c>
      <c r="D45" s="13">
        <v>0</v>
      </c>
      <c r="E45" s="10">
        <v>0</v>
      </c>
      <c r="F45" s="15">
        <f t="shared" si="2"/>
        <v>0</v>
      </c>
      <c r="G45" s="10">
        <v>0</v>
      </c>
      <c r="H45" s="10">
        <v>0</v>
      </c>
      <c r="I45" s="16">
        <f t="shared" si="1"/>
        <v>0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0</v>
      </c>
      <c r="E48" s="20">
        <f t="shared" ref="E48:H48" si="9">SUM(E49:E51)</f>
        <v>22657488.829999998</v>
      </c>
      <c r="F48" s="20">
        <f t="shared" si="9"/>
        <v>22657488.829999998</v>
      </c>
      <c r="G48" s="20">
        <f t="shared" si="9"/>
        <v>22414554.93</v>
      </c>
      <c r="H48" s="20">
        <f t="shared" si="9"/>
        <v>22414554.93</v>
      </c>
      <c r="I48" s="19">
        <f t="shared" si="1"/>
        <v>22414554.93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7765326.8300000001</v>
      </c>
      <c r="F50" s="15">
        <f t="shared" si="2"/>
        <v>7765326.8300000001</v>
      </c>
      <c r="G50" s="10">
        <v>7522392.9299999997</v>
      </c>
      <c r="H50" s="10">
        <v>7522392.9299999997</v>
      </c>
      <c r="I50" s="16">
        <f t="shared" si="1"/>
        <v>7522392.9299999997</v>
      </c>
    </row>
    <row r="51" spans="1:10" s="1" customFormat="1" ht="13.5" customHeight="1" x14ac:dyDescent="0.2">
      <c r="B51" s="41"/>
      <c r="C51" s="40" t="s">
        <v>57</v>
      </c>
      <c r="D51" s="13">
        <v>0</v>
      </c>
      <c r="E51" s="10">
        <v>14892162</v>
      </c>
      <c r="F51" s="15">
        <f t="shared" si="2"/>
        <v>14892162</v>
      </c>
      <c r="G51" s="10">
        <v>14892162</v>
      </c>
      <c r="H51" s="10">
        <v>14892162</v>
      </c>
      <c r="I51" s="16">
        <f t="shared" si="1"/>
        <v>14892162</v>
      </c>
    </row>
    <row r="52" spans="1:10" s="1" customFormat="1" ht="13.5" customHeight="1" x14ac:dyDescent="0.2">
      <c r="B52" s="37" t="s">
        <v>65</v>
      </c>
      <c r="C52" s="38"/>
      <c r="D52" s="20">
        <f>SUM(D53:D59)</f>
        <v>22931451.449999999</v>
      </c>
      <c r="E52" s="20">
        <f t="shared" ref="E52:H52" si="10">SUM(E53:E59)</f>
        <v>606316</v>
      </c>
      <c r="F52" s="20">
        <f t="shared" si="10"/>
        <v>23537767.449999999</v>
      </c>
      <c r="G52" s="20">
        <f t="shared" si="10"/>
        <v>7805454.3300000001</v>
      </c>
      <c r="H52" s="20">
        <f t="shared" si="10"/>
        <v>7805454.3300000001</v>
      </c>
      <c r="I52" s="19">
        <f t="shared" si="1"/>
        <v>-15125997.119999999</v>
      </c>
    </row>
    <row r="53" spans="1:10" s="1" customFormat="1" ht="13.5" customHeight="1" x14ac:dyDescent="0.2">
      <c r="B53" s="41"/>
      <c r="C53" s="40" t="s">
        <v>59</v>
      </c>
      <c r="D53" s="13">
        <v>22931451.449999999</v>
      </c>
      <c r="E53" s="10">
        <v>606316</v>
      </c>
      <c r="F53" s="15">
        <f t="shared" si="2"/>
        <v>23537767.449999999</v>
      </c>
      <c r="G53" s="10">
        <v>7805454.3300000001</v>
      </c>
      <c r="H53" s="10">
        <v>7805454.3300000001</v>
      </c>
      <c r="I53" s="16">
        <f t="shared" si="1"/>
        <v>-15125997.119999999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26177817.449999999</v>
      </c>
      <c r="E60" s="21">
        <f t="shared" ref="E60:I60" si="11">+E10+E20+E26+E29+E36+E40+E44+E48+E52</f>
        <v>29616478.779999997</v>
      </c>
      <c r="F60" s="21">
        <f t="shared" si="11"/>
        <v>55794296.229999997</v>
      </c>
      <c r="G60" s="21">
        <f t="shared" si="11"/>
        <v>37767695.350000001</v>
      </c>
      <c r="H60" s="21">
        <f t="shared" si="11"/>
        <v>37767695.350000001</v>
      </c>
      <c r="I60" s="21">
        <f t="shared" si="11"/>
        <v>11589877.9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2017-08-30T16:11:11Z</cp:lastPrinted>
  <dcterms:created xsi:type="dcterms:W3CDTF">2017-07-05T14:38:32Z</dcterms:created>
  <dcterms:modified xsi:type="dcterms:W3CDTF">2018-04-27T19:06:31Z</dcterms:modified>
</cp:coreProperties>
</file>